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AGI/A10 - Check Valves, Sump Checks, Foot Valves/Price List/1-26/"/>
    </mc:Choice>
  </mc:AlternateContent>
  <xr:revisionPtr revIDLastSave="28" documentId="13_ncr:1_{457611DB-B02A-4DBD-AF46-93BB1FB7F04E}" xr6:coauthVersionLast="47" xr6:coauthVersionMax="47" xr10:uidLastSave="{0FE01D24-57BA-4CE6-8898-3D61595C804E}"/>
  <bookViews>
    <workbookView xWindow="-28920" yWindow="-120" windowWidth="29040" windowHeight="15720" xr2:uid="{BBB6A1F5-A76A-401D-9C36-527450963746}"/>
  </bookViews>
  <sheets>
    <sheet name="Check Valves, Sump Checks, Foot" sheetId="6" r:id="rId1"/>
  </sheets>
  <definedNames>
    <definedName name="_xlnm._FilterDatabase" localSheetId="0" hidden="1">'Check Valves, Sump Checks, Foot'!#REF!</definedName>
    <definedName name="_xlnm.Print_Area" localSheetId="0">'Check Valves, Sump Checks, Foot'!#REF!</definedName>
    <definedName name="_xlnm.Print_Titles" localSheetId="0">'Check Valves, Sump Checks, Foot'!#REF!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" l="1"/>
  <c r="H189" i="6" s="1"/>
  <c r="H227" i="6" l="1"/>
  <c r="H202" i="6"/>
  <c r="H209" i="6"/>
  <c r="H220" i="6"/>
  <c r="H208" i="6"/>
  <c r="H219" i="6"/>
  <c r="H207" i="6"/>
  <c r="H226" i="6"/>
  <c r="H210" i="6"/>
  <c r="H218" i="6"/>
  <c r="H206" i="6"/>
  <c r="H216" i="6"/>
  <c r="H215" i="6"/>
  <c r="H203" i="6"/>
  <c r="H222" i="6"/>
  <c r="H221" i="6"/>
  <c r="H217" i="6"/>
  <c r="H205" i="6"/>
  <c r="H204" i="6"/>
  <c r="H214" i="6"/>
  <c r="H201" i="6"/>
  <c r="H225" i="6"/>
  <c r="H213" i="6"/>
  <c r="H224" i="6"/>
  <c r="H212" i="6"/>
  <c r="H200" i="6"/>
  <c r="H223" i="6"/>
  <c r="H211" i="6"/>
  <c r="H199" i="6"/>
  <c r="H84" i="6"/>
  <c r="H106" i="6"/>
  <c r="H129" i="6"/>
  <c r="H153" i="6"/>
  <c r="H177" i="6"/>
  <c r="H24" i="6"/>
  <c r="H46" i="6"/>
  <c r="H63" i="6"/>
  <c r="H85" i="6"/>
  <c r="H107" i="6"/>
  <c r="H130" i="6"/>
  <c r="H154" i="6"/>
  <c r="H178" i="6"/>
  <c r="H180" i="6"/>
  <c r="H23" i="6"/>
  <c r="H62" i="6"/>
  <c r="H25" i="6"/>
  <c r="H182" i="6"/>
  <c r="H131" i="6"/>
  <c r="H156" i="6"/>
  <c r="H49" i="6"/>
  <c r="H188" i="6"/>
  <c r="H176" i="6"/>
  <c r="H164" i="6"/>
  <c r="H152" i="6"/>
  <c r="H140" i="6"/>
  <c r="H128" i="6"/>
  <c r="H116" i="6"/>
  <c r="H104" i="6"/>
  <c r="H92" i="6"/>
  <c r="H80" i="6"/>
  <c r="H68" i="6"/>
  <c r="H56" i="6"/>
  <c r="H44" i="6"/>
  <c r="H32" i="6"/>
  <c r="H20" i="6"/>
  <c r="H187" i="6"/>
  <c r="H175" i="6"/>
  <c r="H163" i="6"/>
  <c r="H151" i="6"/>
  <c r="H139" i="6"/>
  <c r="H127" i="6"/>
  <c r="H115" i="6"/>
  <c r="H103" i="6"/>
  <c r="H91" i="6"/>
  <c r="H79" i="6"/>
  <c r="H67" i="6"/>
  <c r="H55" i="6"/>
  <c r="H43" i="6"/>
  <c r="H31" i="6"/>
  <c r="H19" i="6"/>
  <c r="H198" i="6"/>
  <c r="H186" i="6"/>
  <c r="H174" i="6"/>
  <c r="H162" i="6"/>
  <c r="H150" i="6"/>
  <c r="H138" i="6"/>
  <c r="H126" i="6"/>
  <c r="H114" i="6"/>
  <c r="H102" i="6"/>
  <c r="H90" i="6"/>
  <c r="H78" i="6"/>
  <c r="H66" i="6"/>
  <c r="H54" i="6"/>
  <c r="H42" i="6"/>
  <c r="H30" i="6"/>
  <c r="H18" i="6"/>
  <c r="H197" i="6"/>
  <c r="H185" i="6"/>
  <c r="H173" i="6"/>
  <c r="H161" i="6"/>
  <c r="H149" i="6"/>
  <c r="H137" i="6"/>
  <c r="H125" i="6"/>
  <c r="H113" i="6"/>
  <c r="H101" i="6"/>
  <c r="H89" i="6"/>
  <c r="H77" i="6"/>
  <c r="H65" i="6"/>
  <c r="H53" i="6"/>
  <c r="H41" i="6"/>
  <c r="H29" i="6"/>
  <c r="H17" i="6"/>
  <c r="H196" i="6"/>
  <c r="H184" i="6"/>
  <c r="H172" i="6"/>
  <c r="H160" i="6"/>
  <c r="H148" i="6"/>
  <c r="H136" i="6"/>
  <c r="H124" i="6"/>
  <c r="H112" i="6"/>
  <c r="H100" i="6"/>
  <c r="H88" i="6"/>
  <c r="H76" i="6"/>
  <c r="H64" i="6"/>
  <c r="H52" i="6"/>
  <c r="H40" i="6"/>
  <c r="H28" i="6"/>
  <c r="H16" i="6"/>
  <c r="H195" i="6"/>
  <c r="H183" i="6"/>
  <c r="H171" i="6"/>
  <c r="H159" i="6"/>
  <c r="H147" i="6"/>
  <c r="H135" i="6"/>
  <c r="H123" i="6"/>
  <c r="H132" i="6"/>
  <c r="H133" i="6"/>
  <c r="H33" i="6"/>
  <c r="H134" i="6"/>
  <c r="H12" i="6"/>
  <c r="H141" i="6"/>
  <c r="H165" i="6"/>
  <c r="H13" i="6"/>
  <c r="H35" i="6"/>
  <c r="H57" i="6"/>
  <c r="H74" i="6"/>
  <c r="H96" i="6"/>
  <c r="H118" i="6"/>
  <c r="H142" i="6"/>
  <c r="H166" i="6"/>
  <c r="H190" i="6"/>
  <c r="H45" i="6"/>
  <c r="H155" i="6"/>
  <c r="H109" i="6"/>
  <c r="H157" i="6"/>
  <c r="H11" i="6"/>
  <c r="H111" i="6"/>
  <c r="H51" i="6"/>
  <c r="H119" i="6"/>
  <c r="H191" i="6"/>
  <c r="H86" i="6"/>
  <c r="H179" i="6"/>
  <c r="H48" i="6"/>
  <c r="H27" i="6"/>
  <c r="H181" i="6"/>
  <c r="H158" i="6"/>
  <c r="H73" i="6"/>
  <c r="H36" i="6"/>
  <c r="H167" i="6"/>
  <c r="H15" i="6"/>
  <c r="H37" i="6"/>
  <c r="H59" i="6"/>
  <c r="H81" i="6"/>
  <c r="H98" i="6"/>
  <c r="H120" i="6"/>
  <c r="H144" i="6"/>
  <c r="H168" i="6"/>
  <c r="H192" i="6"/>
  <c r="H47" i="6"/>
  <c r="H26" i="6"/>
  <c r="H87" i="6"/>
  <c r="H110" i="6"/>
  <c r="H72" i="6"/>
  <c r="H94" i="6"/>
  <c r="H95" i="6"/>
  <c r="H58" i="6"/>
  <c r="H143" i="6"/>
  <c r="H21" i="6"/>
  <c r="H38" i="6"/>
  <c r="H60" i="6"/>
  <c r="H82" i="6"/>
  <c r="H99" i="6"/>
  <c r="H121" i="6"/>
  <c r="H145" i="6"/>
  <c r="H169" i="6"/>
  <c r="H193" i="6"/>
  <c r="H69" i="6"/>
  <c r="H108" i="6"/>
  <c r="H70" i="6"/>
  <c r="H10" i="6"/>
  <c r="H71" i="6"/>
  <c r="H93" i="6"/>
  <c r="H50" i="6"/>
  <c r="H34" i="6"/>
  <c r="H117" i="6"/>
  <c r="H14" i="6"/>
  <c r="H75" i="6"/>
  <c r="H97" i="6"/>
  <c r="H22" i="6"/>
  <c r="H39" i="6"/>
  <c r="H61" i="6"/>
  <c r="H83" i="6"/>
  <c r="H105" i="6"/>
  <c r="H122" i="6"/>
  <c r="H146" i="6"/>
  <c r="H170" i="6"/>
  <c r="H194" i="6"/>
</calcChain>
</file>

<file path=xl/sharedStrings.xml><?xml version="1.0" encoding="utf-8"?>
<sst xmlns="http://schemas.openxmlformats.org/spreadsheetml/2006/main" count="657" uniqueCount="657">
  <si>
    <t>Enter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</si>
  <si>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</si>
  <si>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</si>
  <si>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</si>
  <si>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</si>
  <si>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</si>
  <si>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</si>
  <si>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</si>
  <si>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A1001010</t>
  </si>
  <si>
    <t>CVMNL100BS</t>
  </si>
  <si>
    <t>1             FxM  NL  CHK VLV BRASS SUBM    (CVMNL100BS)</t>
  </si>
  <si>
    <t>A1001011</t>
  </si>
  <si>
    <t>CVMNL125BS</t>
  </si>
  <si>
    <t>1x11/4    FxM  NL  CHK VLV BRASS SUBM    (CVMNL125BS)</t>
  </si>
  <si>
    <t>A1001012</t>
  </si>
  <si>
    <t>CVMNL1252BS</t>
  </si>
  <si>
    <t>11/4        FxM  NL  CHK VLV BRASS SUBM    (CVMNL1252BS)</t>
  </si>
  <si>
    <t>A1001205</t>
  </si>
  <si>
    <t>CVNL50BS</t>
  </si>
  <si>
    <t>1/2   CHK VALVE NO LEAD BRASS    (CVNL50BS)</t>
  </si>
  <si>
    <t>A1001207</t>
  </si>
  <si>
    <t>CVNL75BS</t>
  </si>
  <si>
    <t>3/4   CHK VALVE NO LEAD BRASS    (CVNL75BS)</t>
  </si>
  <si>
    <t>A1001210</t>
  </si>
  <si>
    <t>CVNL100BS</t>
  </si>
  <si>
    <t>1       CHK VALVE NO LEAD BRASS    (CVNL100BS)</t>
  </si>
  <si>
    <t>A1001212</t>
  </si>
  <si>
    <t>CVNL125BS</t>
  </si>
  <si>
    <t>11/4  CHK VALVE NO LEAD BRASS    (CVNL125BS)</t>
  </si>
  <si>
    <t>A1001215</t>
  </si>
  <si>
    <t>CVNL150BS</t>
  </si>
  <si>
    <t>11/2  CHK VALVE NO LEAD BRASS    (CVNL150BS)</t>
  </si>
  <si>
    <t>A1001220</t>
  </si>
  <si>
    <t>CVNL200BS</t>
  </si>
  <si>
    <t>2       CHK VALVE NO LEAD BRASS    (CVNL200BS)</t>
  </si>
  <si>
    <t>A1001230</t>
  </si>
  <si>
    <t>CVNL300BS</t>
  </si>
  <si>
    <t>3       CHK VALVE NO LEAD BRASS    (CVNL300BS)</t>
  </si>
  <si>
    <t>A1001240</t>
  </si>
  <si>
    <t>CVNL400BS</t>
  </si>
  <si>
    <t>4       CHK VALVE NO LEAD BRASS    (CVNL400BS)</t>
  </si>
  <si>
    <t>A1001310</t>
  </si>
  <si>
    <t>CVTNL1001BS</t>
  </si>
  <si>
    <t>1       NL  CHK VALVE BRASS  1 TAP    (CVTNL1001BS)</t>
  </si>
  <si>
    <t>A1001312</t>
  </si>
  <si>
    <t>CVTNL1251BS</t>
  </si>
  <si>
    <t>11/4 NL  CHK VALVE BRASS  1TAP    (CVTNL1251BS)</t>
  </si>
  <si>
    <t>A1001410</t>
  </si>
  <si>
    <t>CVTNL1002BS</t>
  </si>
  <si>
    <t>1       NL  CHK VALVE BRASS  2 TAP    (CVTNL1002BS)</t>
  </si>
  <si>
    <t>A1001412</t>
  </si>
  <si>
    <t>CVTNL1252BS</t>
  </si>
  <si>
    <t>11/4  NL  CHK VALVE BRASS  2TAP    (CVTNL1252BS)</t>
  </si>
  <si>
    <t>A1001420</t>
  </si>
  <si>
    <t>CVTNL2002BS</t>
  </si>
  <si>
    <t>11/2  NL  CHK VALVE BRASS  2TAP    (CVTNL2002BS)</t>
  </si>
  <si>
    <t>A1002005</t>
  </si>
  <si>
    <t>CVNL50B</t>
  </si>
  <si>
    <t>1/2    NL  CHK VALVE BRONZE    (CVNL50B)</t>
  </si>
  <si>
    <t>A1002007</t>
  </si>
  <si>
    <t>CVNL75B</t>
  </si>
  <si>
    <t>3/4    NL  CHK VALVE BRONZE    (CVNL75B)</t>
  </si>
  <si>
    <t>A1002010</t>
  </si>
  <si>
    <t>CVNL100B</t>
  </si>
  <si>
    <t>1        NL  CHK VALVE BRONZE    (CVNL100B)</t>
  </si>
  <si>
    <t>A1002012</t>
  </si>
  <si>
    <t>CVNL125B</t>
  </si>
  <si>
    <t>11/4   NL  CHK VALVE BRONZE    (CVNL125B)</t>
  </si>
  <si>
    <t>A1002015</t>
  </si>
  <si>
    <t>CVNL150B</t>
  </si>
  <si>
    <t>11/2   NL  CHK VALVE BRONZE    (CVNL150B)</t>
  </si>
  <si>
    <t>A1002020</t>
  </si>
  <si>
    <t>CVNL200B</t>
  </si>
  <si>
    <t>2        NL  CHK VALVE BRONZE    (CVNL200B)</t>
  </si>
  <si>
    <t>A1002030</t>
  </si>
  <si>
    <t>CVNL300B</t>
  </si>
  <si>
    <t>3        NL  CHK VALVE BRONZE    (CVNL300B)</t>
  </si>
  <si>
    <t>A1002105</t>
  </si>
  <si>
    <t>LF5100-1/2</t>
  </si>
  <si>
    <t>1/2    LEAD FREE BRNZ CHK VLV    (LF5100-1/2)</t>
  </si>
  <si>
    <t>A1002107</t>
  </si>
  <si>
    <t>LF5100-3/4</t>
  </si>
  <si>
    <t>3/4    LEAD FREE BRNZ CHK VLV    (LF5100-3/4)</t>
  </si>
  <si>
    <t>A1002110</t>
  </si>
  <si>
    <t>LF5100-1</t>
  </si>
  <si>
    <t>1       LEAD FREE BRNZ CHK VLV    (LF5100-1)</t>
  </si>
  <si>
    <t>A1002112</t>
  </si>
  <si>
    <t>LF5100-11/4</t>
  </si>
  <si>
    <t>11/4  LEAD FREE BRNZ CHK VLV    (LF5100-11/4)</t>
  </si>
  <si>
    <t>A1002115</t>
  </si>
  <si>
    <t>LF5100-11/2</t>
  </si>
  <si>
    <t>11/2  LEAD FREE BRNZ CHK VLV    (LF5100-11/2)</t>
  </si>
  <si>
    <t>A1002120</t>
  </si>
  <si>
    <t>LF5100-2</t>
  </si>
  <si>
    <t>2       LEAD FREE BRNZ CHK VLV    (LF5100-2)</t>
  </si>
  <si>
    <t>A1002125</t>
  </si>
  <si>
    <t>LF5100-21/2</t>
  </si>
  <si>
    <t>21/2  LEAD FREE BRNZ CHK VLV    (LF5100-21/2)</t>
  </si>
  <si>
    <t>A1002130</t>
  </si>
  <si>
    <t>LF5100-3</t>
  </si>
  <si>
    <t>3       LEAD FREE BRNZ CHK VLV    (LF5100-3)</t>
  </si>
  <si>
    <t>A1002140</t>
  </si>
  <si>
    <t>LF5100-4</t>
  </si>
  <si>
    <t>4       LEAD FREE BRNZ CHK VLV    (LF5100-4)</t>
  </si>
  <si>
    <t>A1003112</t>
  </si>
  <si>
    <t>1500-12</t>
  </si>
  <si>
    <t>11/4   CMPXCMP PVC SWING CHK VLV     (1500-12)</t>
  </si>
  <si>
    <t>A1003115</t>
  </si>
  <si>
    <t>1500-15</t>
  </si>
  <si>
    <t>11/2   CMPXCMP PVC SWING CHK VLV    (1500-15)</t>
  </si>
  <si>
    <t>A1003120</t>
  </si>
  <si>
    <t>1500-20</t>
  </si>
  <si>
    <t>2        CMPXCMP PVC SWING CHK VLV    (1500-20)</t>
  </si>
  <si>
    <t>A1003130</t>
  </si>
  <si>
    <t>1500-30</t>
  </si>
  <si>
    <t>3        CMPXCMP PVC SWING CHK VLV    (1500-30)</t>
  </si>
  <si>
    <t>A1003205</t>
  </si>
  <si>
    <t>1001-05</t>
  </si>
  <si>
    <t>1/2       TXT PVC SPRING CHK VALVE     (1001-05)</t>
  </si>
  <si>
    <t>A1003207</t>
  </si>
  <si>
    <t>1001-07</t>
  </si>
  <si>
    <t>3/4       TXT PVC SPRING CHK VALVE    (1001-07)</t>
  </si>
  <si>
    <t>A1003210</t>
  </si>
  <si>
    <t>1001-10</t>
  </si>
  <si>
    <t>1           TXT PVC SPRING CHK VALVE    (1001-10)</t>
  </si>
  <si>
    <t>A1003212</t>
  </si>
  <si>
    <t>1001-12</t>
  </si>
  <si>
    <t>11/4     TXT PVC SPRING CHK VALVE    (1001-12)</t>
  </si>
  <si>
    <t>A1003215</t>
  </si>
  <si>
    <t>1001-15</t>
  </si>
  <si>
    <t>11/2     TXT PVC SPRING CHK VALVE    (1001-15)</t>
  </si>
  <si>
    <t>A1003220</t>
  </si>
  <si>
    <t>1001-20</t>
  </si>
  <si>
    <t>2           TXT PVC SPRING CHK VALVE    (1001-20)</t>
  </si>
  <si>
    <t>A1003305</t>
  </si>
  <si>
    <t>1011-05</t>
  </si>
  <si>
    <t>1/2    SxS  PVC SPRING CHK VALVE    (1011-05)</t>
  </si>
  <si>
    <t>A1003307</t>
  </si>
  <si>
    <t>1011-07</t>
  </si>
  <si>
    <t>3/4    SxS  PVC SPRING CHK VALVE    (1011-07)</t>
  </si>
  <si>
    <t>A1003310</t>
  </si>
  <si>
    <t>1011-10</t>
  </si>
  <si>
    <t>1        SxS  PVC SPRING CHK VALVE    (1011-10)</t>
  </si>
  <si>
    <t>A1003312</t>
  </si>
  <si>
    <t>1011-12</t>
  </si>
  <si>
    <t>11/4  SxS  PVC SPRING CHK VALVE    (1011-12)</t>
  </si>
  <si>
    <t>A1003315</t>
  </si>
  <si>
    <t>1011-15</t>
  </si>
  <si>
    <t>11/2  SxS  PVC SPRING CHK VALVE    (1011-15)</t>
  </si>
  <si>
    <t>A1003320</t>
  </si>
  <si>
    <t>1011-20</t>
  </si>
  <si>
    <t>2        SxS  PVC SPRING CHK VALVE    (1011-20)</t>
  </si>
  <si>
    <t>A1003507</t>
  </si>
  <si>
    <t>1205-07</t>
  </si>
  <si>
    <t>3/4     TxT  PVC ADJ SPRING CHK VLV    (1205-07)</t>
  </si>
  <si>
    <t>A1003515</t>
  </si>
  <si>
    <t>1205-15</t>
  </si>
  <si>
    <t>11/2   TXT  PVC ADJ SPRING CHK VLV    (1205-15)</t>
  </si>
  <si>
    <t>A1003705</t>
  </si>
  <si>
    <t>1520-05</t>
  </si>
  <si>
    <t>1/2    SXS  PVC SWING CHK VALVE    (1520-05)</t>
  </si>
  <si>
    <t>A1003707</t>
  </si>
  <si>
    <t>1520-07</t>
  </si>
  <si>
    <t>3/4    SXS  PVC SWING CHK VALVE    (1520-07)</t>
  </si>
  <si>
    <t>A1003710</t>
  </si>
  <si>
    <t>1520-10</t>
  </si>
  <si>
    <t>1        SXS  PVC SWING CHK VALVE    (1520-10)</t>
  </si>
  <si>
    <t>A1003712</t>
  </si>
  <si>
    <t>1520-12</t>
  </si>
  <si>
    <t>11/4  SXS  PVC SWING CHK VALVE    (1520-12)</t>
  </si>
  <si>
    <t>A1003715</t>
  </si>
  <si>
    <t>1520-15</t>
  </si>
  <si>
    <t>11/2  SXS  PVC SWING CHK VALVE    (1520-15)</t>
  </si>
  <si>
    <t>A1003720</t>
  </si>
  <si>
    <t>1520-20</t>
  </si>
  <si>
    <t>2       SXS  PVC SWING CHK VALVE    (1520-20)</t>
  </si>
  <si>
    <t>A1003730</t>
  </si>
  <si>
    <t>1520-30</t>
  </si>
  <si>
    <t>3       SXS  PVC SWING CHK VALVE    (1520-30)</t>
  </si>
  <si>
    <t>A1003740</t>
  </si>
  <si>
    <t>1520-40</t>
  </si>
  <si>
    <t>4       SXS  PVC SWING CHK VALVE    (1520-40)</t>
  </si>
  <si>
    <t>A1003915</t>
  </si>
  <si>
    <t>1720-15</t>
  </si>
  <si>
    <t>11/2  SXS  PVC UNION SWING CHK VLV    (1720-15)</t>
  </si>
  <si>
    <t>A1003920</t>
  </si>
  <si>
    <t>1720-20</t>
  </si>
  <si>
    <t>2        SXS  PVC UNION SWING CHK VLV    (1720-20)</t>
  </si>
  <si>
    <t>A1003930</t>
  </si>
  <si>
    <t>1720-30</t>
  </si>
  <si>
    <t>3        SXS  PVC UNION SWING CHK VLV    (1720-30)</t>
  </si>
  <si>
    <t>A1005015</t>
  </si>
  <si>
    <t>2200-15</t>
  </si>
  <si>
    <t>11/2   UNIONxSLIP  CHK MATE     (2200-15)</t>
  </si>
  <si>
    <t>A1005020</t>
  </si>
  <si>
    <t>2200-20</t>
  </si>
  <si>
    <t>2        UNIONxSLIP  CHK MATE     (2200-20)</t>
  </si>
  <si>
    <t>A1005115</t>
  </si>
  <si>
    <t>2200-15TU</t>
  </si>
  <si>
    <t>11/2  UNIONxUNION  CHK MATE     (2200-15TU)</t>
  </si>
  <si>
    <t>A1005120</t>
  </si>
  <si>
    <t>2200-20TU</t>
  </si>
  <si>
    <t>2        UNIONxUNION  CHK MATE    (2200-20TU)</t>
  </si>
  <si>
    <t>A1005215</t>
  </si>
  <si>
    <t>2200-15UC</t>
  </si>
  <si>
    <t>1-1/2  COMPxCOMP  CHK MATE     (2200-15UC)</t>
  </si>
  <si>
    <t>A1005220</t>
  </si>
  <si>
    <t>2200-20UC</t>
  </si>
  <si>
    <t>2         COMPxCOMP  CHK MATE     (2200-20UC)</t>
  </si>
  <si>
    <t>A1006007</t>
  </si>
  <si>
    <t>SSCV75</t>
  </si>
  <si>
    <t>3/4    CHK VALVE STAINLESS STL    (SSCV75)</t>
  </si>
  <si>
    <t>A1006010</t>
  </si>
  <si>
    <t>SSCV100</t>
  </si>
  <si>
    <t>1        CHK VALVE STAINLESS STL    (SSCV100)</t>
  </si>
  <si>
    <t>A1006012</t>
  </si>
  <si>
    <t>SSCV125</t>
  </si>
  <si>
    <t>11/4  CHK VALVE STAINLESS STL    (SSCV125)</t>
  </si>
  <si>
    <t>A1006015</t>
  </si>
  <si>
    <t>SSCV150</t>
  </si>
  <si>
    <t>11/2  CHK VALVE STAINLESS STL    (SSCV150)</t>
  </si>
  <si>
    <t>A1006020</t>
  </si>
  <si>
    <t>SSCV200</t>
  </si>
  <si>
    <t>2       CHK VALVE STAINLESS STL    (SSCV200)</t>
  </si>
  <si>
    <t>A1007310</t>
  </si>
  <si>
    <t>MCV821-10</t>
  </si>
  <si>
    <t>1      SXS PVC SWING CHECK VALVE   (MCV821-10)</t>
  </si>
  <si>
    <t>A1007315</t>
  </si>
  <si>
    <t>MCV821-15</t>
  </si>
  <si>
    <t>11/2 SxS PVC SWING CHECK VALVE   (MCV821-15)</t>
  </si>
  <si>
    <t>A1007320</t>
  </si>
  <si>
    <t>MCV821-20</t>
  </si>
  <si>
    <t>2      SxS PVC SWING CHECK VALVE   (MCV821-20)</t>
  </si>
  <si>
    <t>A1007420</t>
  </si>
  <si>
    <t>MCV821-20M</t>
  </si>
  <si>
    <t>2      SXS PVC SWING CHECK VALVE 2LB   (MCV821-20M)</t>
  </si>
  <si>
    <t>A1007510</t>
  </si>
  <si>
    <t>MCV823-10</t>
  </si>
  <si>
    <t>1      UXU PVC SWING CHECK VALVE   (MCV823-10)</t>
  </si>
  <si>
    <t>A1007515</t>
  </si>
  <si>
    <t>MCV823-15</t>
  </si>
  <si>
    <t>11/2 UxU PVC SWING CHECK VALVE    (MCV823-15)</t>
  </si>
  <si>
    <t>A1007620</t>
  </si>
  <si>
    <t>MCV823-20M</t>
  </si>
  <si>
    <t>2       UXU PVC SWING CHECK VALVE 2LB   (MCV823-20M)</t>
  </si>
  <si>
    <t>A1007710</t>
  </si>
  <si>
    <t>MCV821-10C</t>
  </si>
  <si>
    <t>1       SXS CLEAR PVC SWING CHECK VALVE   (MCV821-10C)</t>
  </si>
  <si>
    <t>A1007715</t>
  </si>
  <si>
    <t>MCV821-15C</t>
  </si>
  <si>
    <t>11/2 SxS CLEAR PVC SWING CHECK VALVE  (MCV821-15C)</t>
  </si>
  <si>
    <t>A1007820</t>
  </si>
  <si>
    <t>MCV821-20MC</t>
  </si>
  <si>
    <t>2       SXS CLEAR PVC SWING  CHECK VALVE 2LB   (MCV821-20MC)</t>
  </si>
  <si>
    <t>A1007910</t>
  </si>
  <si>
    <t>MCV823-10C</t>
  </si>
  <si>
    <t>1       UXU CLEAR PVC SWING CHECK VALVE   (MCV823-10C)</t>
  </si>
  <si>
    <t>A1007915</t>
  </si>
  <si>
    <t>MCV823-15C</t>
  </si>
  <si>
    <t>11/2 UxU CLEAR PVC SWING CHECK VALVE   (MCV823-15C)</t>
  </si>
  <si>
    <t>A1007920</t>
  </si>
  <si>
    <t>MCV823-20C</t>
  </si>
  <si>
    <t>2       UxU CLEAR PVC SWING CHECK VALVE  (MCV823-20C)</t>
  </si>
  <si>
    <t>A1008020</t>
  </si>
  <si>
    <t>MCV823-20MC</t>
  </si>
  <si>
    <t>2      UXU CLEAR PVC SWING CHECK VALVE 2LB   (MCV823-20MC)</t>
  </si>
  <si>
    <t>A1008115</t>
  </si>
  <si>
    <t>MCV850-15</t>
  </si>
  <si>
    <t>11/2 UXS PVC CHECK SLICE COMBO   (MCV850-15)</t>
  </si>
  <si>
    <t>A1008312</t>
  </si>
  <si>
    <t>SUMP CHECK</t>
  </si>
  <si>
    <t>11/4 11/2  SUMP PUMP CHK VLV    (SUMP CHECK)</t>
  </si>
  <si>
    <t>A1008320</t>
  </si>
  <si>
    <t>SPCV200</t>
  </si>
  <si>
    <t>2      RUBBER BOOT SUMP SWING CHECK VALVE   (SPCV200)</t>
  </si>
  <si>
    <t>A1008412</t>
  </si>
  <si>
    <t>SC125SRS</t>
  </si>
  <si>
    <t>11/4OR 11/2 SIN RBR SUMP CHECK VALVE   (SC125SRS)</t>
  </si>
  <si>
    <t>A1008415</t>
  </si>
  <si>
    <t>SC150SRS</t>
  </si>
  <si>
    <t>11/2 MxS  RUBBER SUMP CHECK VALVE   (SC150SRS)</t>
  </si>
  <si>
    <t>A1008612</t>
  </si>
  <si>
    <t>SC125/150DRS</t>
  </si>
  <si>
    <t>11/4or11/2 DBL RBR BOOT SUMP CHECK VALVE   (SC125/150DRS)</t>
  </si>
  <si>
    <t>A1008712</t>
  </si>
  <si>
    <t>SC125B</t>
  </si>
  <si>
    <t>11/4 MxI  SUMP CHECK VALVE   (SC125B)</t>
  </si>
  <si>
    <t>A1008812</t>
  </si>
  <si>
    <t>SPCV125</t>
  </si>
  <si>
    <t>11/4 RBR BOOT SUMP SWING CHECK VALVE   (SPCV125)</t>
  </si>
  <si>
    <t>A1008815</t>
  </si>
  <si>
    <t>SPCV150</t>
  </si>
  <si>
    <t>11/2 RBR BOOT SUMP SWING CHECK VALVE  (SPCV150)</t>
  </si>
  <si>
    <t>A1008915</t>
  </si>
  <si>
    <t>SPCV150SL</t>
  </si>
  <si>
    <t>11/2 SILENT SUMP CHECK VALVE   (SPCV150SL)</t>
  </si>
  <si>
    <t>A1008920</t>
  </si>
  <si>
    <t>SPCV200SL</t>
  </si>
  <si>
    <t>2      SILENT SUMP CHECK VALVE   (SPCV200SL)</t>
  </si>
  <si>
    <t>A1010005</t>
  </si>
  <si>
    <t>FVNL50BS</t>
  </si>
  <si>
    <t>1/2    FOOT VALVE NO LEAD BRASS    (FVNL50BS)</t>
  </si>
  <si>
    <t>A1010007</t>
  </si>
  <si>
    <t>FVNL75BS</t>
  </si>
  <si>
    <t>3/4    FOOT VALVE NO LEAD BRASS    (FVNL75BS)</t>
  </si>
  <si>
    <t>A1010010</t>
  </si>
  <si>
    <t>FVNL100BS</t>
  </si>
  <si>
    <t>1        FOOT VALVE NO LEAD BRASS    (FVNL100BS)</t>
  </si>
  <si>
    <t>A1010012</t>
  </si>
  <si>
    <t>FVNL125BS</t>
  </si>
  <si>
    <t>11/4  FOOT VALVE NO LEAD BRASS    (FVNL125BS)</t>
  </si>
  <si>
    <t>A1010015</t>
  </si>
  <si>
    <t>FVNL150BS</t>
  </si>
  <si>
    <t>11/2  FOOT VALVE NO LEAD BRASS    (FVNL150BS)</t>
  </si>
  <si>
    <t>A1010020</t>
  </si>
  <si>
    <t>FVNL200BS</t>
  </si>
  <si>
    <t>2       FOOT VALVE NO LEAD BRASS    (FVNL200BS)</t>
  </si>
  <si>
    <t>A1010030</t>
  </si>
  <si>
    <t>FVNL300BS</t>
  </si>
  <si>
    <t>3       FOOT VALVE NO LEAD BRASS    (FVNL300BS)</t>
  </si>
  <si>
    <t>A1010040</t>
  </si>
  <si>
    <t>FVNL400BS</t>
  </si>
  <si>
    <t>4       FOOT VALVE NO LEAD BRASS    (FVNL400BS)</t>
  </si>
  <si>
    <t>A1010110</t>
  </si>
  <si>
    <t>5340-1</t>
  </si>
  <si>
    <t>1       NL  CM BRASS FOOT VALVE    (5340-1)</t>
  </si>
  <si>
    <t>A1011005</t>
  </si>
  <si>
    <t>FVNL50B</t>
  </si>
  <si>
    <t>1/2    NL  FOOT VALVE BRONZE    (FVNL50B)</t>
  </si>
  <si>
    <t>A1011007</t>
  </si>
  <si>
    <t>FVNL75B</t>
  </si>
  <si>
    <t>3/4    NL  FOOT VALVE BRONZE    (FVNL75B)</t>
  </si>
  <si>
    <t>A1011010</t>
  </si>
  <si>
    <t>FVNL100B</t>
  </si>
  <si>
    <t>1        NL  FOOT VALVE BRONZE    (FVNL100B)</t>
  </si>
  <si>
    <t>A1011012</t>
  </si>
  <si>
    <t>FVNL125B</t>
  </si>
  <si>
    <t>11/4  NL  FOOT VALVE BRONZE    (FVNL125B)</t>
  </si>
  <si>
    <t>A1011015</t>
  </si>
  <si>
    <t>FVNL150B</t>
  </si>
  <si>
    <t>11/2 NL  FOOT VALVE BRONZE    (FVNL150B)</t>
  </si>
  <si>
    <t>A1011040</t>
  </si>
  <si>
    <t>FVNL400B</t>
  </si>
  <si>
    <t>4       NL  FOOT VALVE BRONZE    (FVNL400B)</t>
  </si>
  <si>
    <t>A1011020</t>
  </si>
  <si>
    <t>FVNL200B</t>
  </si>
  <si>
    <t>2       NL  FOOT VALVE BRONZE    (FVNL200B)</t>
  </si>
  <si>
    <t>A1011030</t>
  </si>
  <si>
    <t>FVNL300B</t>
  </si>
  <si>
    <t>3       NL  FOOT VALVE BRONZE    (FVNL300B)</t>
  </si>
  <si>
    <t>A101110710</t>
  </si>
  <si>
    <t>LF4000-3/4X1</t>
  </si>
  <si>
    <t>3/4X1          LEAD FREE BRNZE FOOT VLV    (LF4000-3/4X1)</t>
  </si>
  <si>
    <t>A101111012</t>
  </si>
  <si>
    <t>LF4000-1X11/4</t>
  </si>
  <si>
    <t>1X11/4        LEAD FREE BRNZE FOOT VLV    (LF4000-1X11/4)</t>
  </si>
  <si>
    <t>A101111210</t>
  </si>
  <si>
    <t>LF4000-11/4X11/2</t>
  </si>
  <si>
    <t>11/4X11/2  LEAD FREE BRNZE FOOT VLV    (LF4000-11/4X11/2)</t>
  </si>
  <si>
    <t>A1017007</t>
  </si>
  <si>
    <t>FV75</t>
  </si>
  <si>
    <t>3/4    BRADY PLASTIC FOOT VALVE    (FV75)</t>
  </si>
  <si>
    <t>A1017010</t>
  </si>
  <si>
    <t>FV100</t>
  </si>
  <si>
    <t>1        BRADY PLASTIC FOOT VALVE    (FV100)</t>
  </si>
  <si>
    <t>A1017012</t>
  </si>
  <si>
    <t>FV125</t>
  </si>
  <si>
    <t>11/4  BRADY PLASTIC FOOT VALVE    (FV125)</t>
  </si>
  <si>
    <t>A1017015</t>
  </si>
  <si>
    <t>FV150</t>
  </si>
  <si>
    <t>11/2  BRADY PLASTIC FOOT VALVE    (FV150)</t>
  </si>
  <si>
    <t>List Price # A10  1-26</t>
  </si>
  <si>
    <t>Product Category - A10</t>
  </si>
  <si>
    <t xml:space="preserve"> CB Supplies Part #</t>
  </si>
  <si>
    <t>A1000105</t>
  </si>
  <si>
    <t>1/2    NL  CM BRASS CHK VALVE    (5300-1/2)</t>
  </si>
  <si>
    <t>A1000140</t>
  </si>
  <si>
    <t>5300-4</t>
  </si>
  <si>
    <t>4        NL  CM BRASS CHK VALVE    (5300-4)</t>
  </si>
  <si>
    <t>A1000207</t>
  </si>
  <si>
    <t>3/4     NL  CM BRASS CHK VALVE    (6300-3/4)</t>
  </si>
  <si>
    <t>A1000210</t>
  </si>
  <si>
    <t>6300-1</t>
  </si>
  <si>
    <t>1        NL  CM BRASS CHK VALVE    (6300-1)</t>
  </si>
  <si>
    <t>A1000212</t>
  </si>
  <si>
    <t>11/4   NL  CM BRASS CHK VALVE    (6300-11/4)</t>
  </si>
  <si>
    <t>A1000220</t>
  </si>
  <si>
    <t>6300-2</t>
  </si>
  <si>
    <t>2        NL  CM BRASS CHK VALVE    (6300-2)</t>
  </si>
  <si>
    <t>A1000310</t>
  </si>
  <si>
    <t>63001-1</t>
  </si>
  <si>
    <t>1        NL  CM BRASS CHK VALVE  1 TAP    (63001-1)</t>
  </si>
  <si>
    <t>A1000315</t>
  </si>
  <si>
    <t>63001-11/2</t>
  </si>
  <si>
    <t>11/2   NL  CM BRS CHK VLV  1TAP    (63001-11/2)</t>
  </si>
  <si>
    <t>A1000320</t>
  </si>
  <si>
    <t>63001-2</t>
  </si>
  <si>
    <t>2         NL  CM BRASS CHK VLV  1 TAP    (63001-2)</t>
  </si>
  <si>
    <t>A1000410</t>
  </si>
  <si>
    <t>63002-1</t>
  </si>
  <si>
    <t>1         NL  CM BRASS CHK VALVE  2 TAP    (63002-1)</t>
  </si>
  <si>
    <t>A1000415</t>
  </si>
  <si>
    <t>63002-11/2</t>
  </si>
  <si>
    <t>11/2    NL  CM BRASS CHK VLV  2TAP    (63002-11/2)</t>
  </si>
  <si>
    <t>A1000420</t>
  </si>
  <si>
    <t>63002-2</t>
  </si>
  <si>
    <t>2         NL  CM BRASS CHK VALVE  2 TAP    (63002-2)</t>
  </si>
  <si>
    <t>A1000710</t>
  </si>
  <si>
    <t>63004-1</t>
  </si>
  <si>
    <t>1          NL  CM BRASS CHK VALVE  4TAP    (63004-1)</t>
  </si>
  <si>
    <t>A1000712</t>
  </si>
  <si>
    <t>63004-11/4</t>
  </si>
  <si>
    <t>11/4    NL  CM BRASS CHK VLV  4 TAP    (63004-11/4)</t>
  </si>
  <si>
    <t>A1000812</t>
  </si>
  <si>
    <t>6302-11/4X11/4</t>
  </si>
  <si>
    <t>11/4    NL  CM BRASS CHK VLV FXM    (6302-11/4X11/4)</t>
  </si>
  <si>
    <t>A1000813</t>
  </si>
  <si>
    <t>6302-11/4X1</t>
  </si>
  <si>
    <t>11/4X1  FXM  CM BRS CHK VLV  NL   (6302-11/4X1)</t>
  </si>
  <si>
    <t>A1000820</t>
  </si>
  <si>
    <t>6302-2X2</t>
  </si>
  <si>
    <t>2            FXM  CM BRASS CHK VALVE NL    (6302-2X2)</t>
  </si>
  <si>
    <t>A1000830</t>
  </si>
  <si>
    <t>6302-3X3</t>
  </si>
  <si>
    <t>3            FXM  CM BRASS CHK VALVE NL    (6302-3X3)</t>
  </si>
  <si>
    <t>A1000840</t>
  </si>
  <si>
    <t>6302-4X4</t>
  </si>
  <si>
    <t>4            FXM  CM BRASS CHK VALVE NL   (6302-4X4)</t>
  </si>
  <si>
    <t>A1001112</t>
  </si>
  <si>
    <t>CVMXLNL125BS</t>
  </si>
  <si>
    <t>11/4        FXM  NL  XL CHK VLV BRASS    (CVMXLNL125BS)</t>
  </si>
  <si>
    <t>A1001610</t>
  </si>
  <si>
    <t>CVXLDNL100BS</t>
  </si>
  <si>
    <t>1       NL XL CHK VALVE BRASS      (CVXLDNL100BS)</t>
  </si>
  <si>
    <t>A1001720</t>
  </si>
  <si>
    <t>8669A</t>
  </si>
  <si>
    <t>2       NL  BRASS BREMER CHK VALVE    (8669A)</t>
  </si>
  <si>
    <t>A1002307</t>
  </si>
  <si>
    <t>LF5100B3/4</t>
  </si>
  <si>
    <t>3/4         LEAD FREE BRNZ CHK VLV    (LF5100B3/4)</t>
  </si>
  <si>
    <t>A1003520</t>
  </si>
  <si>
    <t>1205-20</t>
  </si>
  <si>
    <t>2        TXT  PVC ADJ SPRING CHK VLV    (1205-20)</t>
  </si>
  <si>
    <t>A1006050</t>
  </si>
  <si>
    <t>SSCV1025</t>
  </si>
  <si>
    <t>1X11/4 MXF  CHK VALVE SS    (SSCV1025)</t>
  </si>
  <si>
    <t>A1006180</t>
  </si>
  <si>
    <t>LF6700-8</t>
  </si>
  <si>
    <t>8       DUCTILE IRON CHK VALVE    (LF6700-8)</t>
  </si>
  <si>
    <t>A1006207</t>
  </si>
  <si>
    <t>LC75</t>
  </si>
  <si>
    <t>3/4   BRADY PLST LINE CHECK VLV    (LC75)</t>
  </si>
  <si>
    <t>A1006210</t>
  </si>
  <si>
    <t>LC100</t>
  </si>
  <si>
    <t>1       BRADY PLST LINE CHECK VALVE    (LC100)</t>
  </si>
  <si>
    <t>A1006715</t>
  </si>
  <si>
    <t>1700C-15</t>
  </si>
  <si>
    <t>11/2  CLEAR UNION SPRING CHK VLV   (1700C-15)</t>
  </si>
  <si>
    <t>A1007520</t>
  </si>
  <si>
    <t>MCV823-20</t>
  </si>
  <si>
    <t>2       UXU PVC SWING CHECK VALVE   (MCV823-20)</t>
  </si>
  <si>
    <t>A1007720</t>
  </si>
  <si>
    <t>MCV821-20C</t>
  </si>
  <si>
    <t>2       SXS CLEAR PVC SWING CHECK VALVE   (MCV821-20C)</t>
  </si>
  <si>
    <t>A1007730</t>
  </si>
  <si>
    <t>MCV821-30C</t>
  </si>
  <si>
    <t>3       SXS CLEAR PVC SWING CHECK VALVE   (MCV821-30C)</t>
  </si>
  <si>
    <t>A1008715</t>
  </si>
  <si>
    <t>SC150B</t>
  </si>
  <si>
    <t>11/2 MXI  SUMP CHECK VALVE   (SC150B)</t>
  </si>
  <si>
    <t>A1010115</t>
  </si>
  <si>
    <t>11/2 NL  CM BRASS FOOT VALVE    (5340-11/2)</t>
  </si>
  <si>
    <t>A1010207</t>
  </si>
  <si>
    <t>3/4   NL  CM BRASS FOOT VALVE    (6340-3/4)</t>
  </si>
  <si>
    <t>A1010215</t>
  </si>
  <si>
    <t>11/2 NL  CM BRASS FOOT VALVE    (6340-11/2)</t>
  </si>
  <si>
    <t>A1010220</t>
  </si>
  <si>
    <t>6340-2</t>
  </si>
  <si>
    <t>2       NL  CM BRASS FOOT VALVE    (6340-2)</t>
  </si>
  <si>
    <t>A1010325</t>
  </si>
  <si>
    <t>5330-21/2</t>
  </si>
  <si>
    <t>21/2 NL  CM BRASS FOOT VALVE    (5330-21/2)</t>
  </si>
  <si>
    <t>A1010340</t>
  </si>
  <si>
    <t>5330-4</t>
  </si>
  <si>
    <t>4       NL  CM BRASS FOOT VALVE    (5330-4)</t>
  </si>
  <si>
    <t>A1011050</t>
  </si>
  <si>
    <t>FVNL100125B</t>
  </si>
  <si>
    <t>1X11/4  FXM NL  FOOT VALVE BRONZE    (FVNL100125B)</t>
  </si>
  <si>
    <t>A1011060</t>
  </si>
  <si>
    <t>FVNL1251B</t>
  </si>
  <si>
    <t>11/4(FOR 2 PIPE)NL  FOOT VLV BRNZ    (FVNL1251B)</t>
  </si>
  <si>
    <t>A1011207</t>
  </si>
  <si>
    <t>LF5000S3/4</t>
  </si>
  <si>
    <t>3/4    LEAD FREE BRNZE FOOT VLV    (LF5000S3/4)</t>
  </si>
  <si>
    <t>A1011210</t>
  </si>
  <si>
    <t>LF5000S1</t>
  </si>
  <si>
    <t>1        LEAD FREE BRNZE FOOT VLV    (LF5000S1)</t>
  </si>
  <si>
    <t>A1011212</t>
  </si>
  <si>
    <t>LF5000S11/4</t>
  </si>
  <si>
    <t>11/4  LEAD FREE BRNZE FOOT VLV    (LF5000S11/4)</t>
  </si>
  <si>
    <t>A1011215</t>
  </si>
  <si>
    <t>LF5000S11/2</t>
  </si>
  <si>
    <t>11/2  LEAD FREE BRNZE FOOT VLV    (LF5000S11/2)</t>
  </si>
  <si>
    <t>A1011220</t>
  </si>
  <si>
    <t>LF5000S2</t>
  </si>
  <si>
    <t>2        LEAD FREE BRNZE FOOT VLV    (LF5000S2)</t>
  </si>
  <si>
    <t>A1011225</t>
  </si>
  <si>
    <t>LF5000S21/2</t>
  </si>
  <si>
    <t>21/2  LEAD FREE BRNZE FOOT VLV    (LF5000S21/2)</t>
  </si>
  <si>
    <t>A1011230</t>
  </si>
  <si>
    <t>LF5000S3</t>
  </si>
  <si>
    <t>3       LEAD FREE BRNZE FOOT VLV    (LF5000S3)</t>
  </si>
  <si>
    <t>A1011240</t>
  </si>
  <si>
    <t>LF5000S4</t>
  </si>
  <si>
    <t>4       LEAD FREE BRNZE FOOT VLV    (LF5000S4)</t>
  </si>
  <si>
    <t>A1011260</t>
  </si>
  <si>
    <t>LF5000S6</t>
  </si>
  <si>
    <t>6       LEAD FREE BRNZE FOOT VLV    (LF5000S6)</t>
  </si>
  <si>
    <t>A1012010</t>
  </si>
  <si>
    <t>SSFV100</t>
  </si>
  <si>
    <t>1       FOOT VALVE STAINLESS STEEL    (SSFV100)</t>
  </si>
  <si>
    <t>A1012012</t>
  </si>
  <si>
    <t>SSFV125</t>
  </si>
  <si>
    <t>11/4  FOOT VALVE STAINLESS STL    (SSFV125)</t>
  </si>
  <si>
    <t>A1013010</t>
  </si>
  <si>
    <t>1800-10</t>
  </si>
  <si>
    <t>1       FOOT VALVE SCREEN    (1800-10)</t>
  </si>
  <si>
    <t>A1013015</t>
  </si>
  <si>
    <t>1800-15</t>
  </si>
  <si>
    <t>11/2  FOOT VALVE SCREEN    (1800-15)</t>
  </si>
  <si>
    <t>A1013020</t>
  </si>
  <si>
    <t>1800-20</t>
  </si>
  <si>
    <t>2        FOOT VALVE SCREEN    (1800-20)</t>
  </si>
  <si>
    <t>A1014000</t>
  </si>
  <si>
    <t>FV441</t>
  </si>
  <si>
    <t>4-N-1 PLASTIC  FOOT VALVE    (FV441)</t>
  </si>
  <si>
    <t>A1015007</t>
  </si>
  <si>
    <t>FV75SN</t>
  </si>
  <si>
    <t>3/4    BRADY FOOT VALVE STRAINER    (FV75SN)</t>
  </si>
  <si>
    <t>A1015010</t>
  </si>
  <si>
    <t>FV100SN</t>
  </si>
  <si>
    <t>1       BRADY FOOT VALVE STRAINER    (FV100SN)</t>
  </si>
  <si>
    <t>A1015012</t>
  </si>
  <si>
    <t>FV125SN</t>
  </si>
  <si>
    <t>11/4  BRADY FOOT VALVE STRAINER    (FV125SN)</t>
  </si>
  <si>
    <t>A1015015</t>
  </si>
  <si>
    <t>FV150SN</t>
  </si>
  <si>
    <t>11/2  BRADY FOOT VALVE STRAINER    (FV150SN)</t>
  </si>
  <si>
    <t>A1016010</t>
  </si>
  <si>
    <t>5400-1</t>
  </si>
  <si>
    <t>1       CAST IRON FOOT VALVE PAINTED    (5400-1)</t>
  </si>
  <si>
    <t>A1016040</t>
  </si>
  <si>
    <t>5400-4</t>
  </si>
  <si>
    <t>4        CAST IRON FOOT VLV PAINTED    (5400-4)</t>
  </si>
  <si>
    <t>A1016060</t>
  </si>
  <si>
    <t>5400-6</t>
  </si>
  <si>
    <t>6        CAST IRON FOOT VLV PAINTED    (5400-6)</t>
  </si>
  <si>
    <t>A1020610</t>
  </si>
  <si>
    <t>LF50S1</t>
  </si>
  <si>
    <t>1       LEAD FREE BRNZE STRAINER    (LF50S1)</t>
  </si>
  <si>
    <t>A1020612</t>
  </si>
  <si>
    <t>LF50S11/4</t>
  </si>
  <si>
    <t>11/4  LEAD FREE BRNZE STRAINER    (LF50S11/4)</t>
  </si>
  <si>
    <t>A1020615</t>
  </si>
  <si>
    <t>LF50S11/2</t>
  </si>
  <si>
    <t>11/2  LEAD FREE BRNZE STRAINER    (LF50S11/2)</t>
  </si>
  <si>
    <t>A1020620</t>
  </si>
  <si>
    <t>LF50S2</t>
  </si>
  <si>
    <t>2       LEAD FREE BRNZE STRAINER    (LF50S2)</t>
  </si>
  <si>
    <t>A1020625</t>
  </si>
  <si>
    <t>LF50S21/2</t>
  </si>
  <si>
    <t>21/2  LEAD FREE BRNZE STRAINER    (LF50S21/2)</t>
  </si>
  <si>
    <t>A1000125</t>
  </si>
  <si>
    <t>5300-21/2</t>
  </si>
  <si>
    <t>21/2  NL  CM BRASS CHK VALVE    (5300-21/2)</t>
  </si>
  <si>
    <t>A1000130</t>
  </si>
  <si>
    <t>5300-3</t>
  </si>
  <si>
    <t>3        NL  CM BRASS CHK VALVE    (5300-3)</t>
  </si>
  <si>
    <t>A1000215</t>
  </si>
  <si>
    <t>11/2   NL  CM BRASS CHK VALVE    (6300-11/2)</t>
  </si>
  <si>
    <t>A1000312</t>
  </si>
  <si>
    <t>63001-11/4</t>
  </si>
  <si>
    <t>11/4   NL  CM BRS CHK VLV  1TAP    (63001-11/4)</t>
  </si>
  <si>
    <t>A1000412</t>
  </si>
  <si>
    <t>63002-11/4</t>
  </si>
  <si>
    <t>11/4    NL  CM BRASS CHK VLV  2TAP    (63002-11/4)</t>
  </si>
  <si>
    <t>A1000510</t>
  </si>
  <si>
    <t>6300218-1</t>
  </si>
  <si>
    <t>1         NL  CM BRASS CHK VALVE  2TAP    (6300218-1)</t>
  </si>
  <si>
    <t>A1000512</t>
  </si>
  <si>
    <t>6300218-11/4</t>
  </si>
  <si>
    <t>11/4    NL  CM BRASS CHK VLV  2 TAP    (6300218-11/4)</t>
  </si>
  <si>
    <t>A1000610</t>
  </si>
  <si>
    <t>63003-1</t>
  </si>
  <si>
    <t>1          NL  CM BRASS CHK VLV  3TAP    (63003-1)</t>
  </si>
  <si>
    <t>A1000612</t>
  </si>
  <si>
    <t>63003-11/4</t>
  </si>
  <si>
    <t>11/4    NL  CM BRASS CHK VLV  3 TAP    (63003-11/4)</t>
  </si>
  <si>
    <t>A1001111</t>
  </si>
  <si>
    <t>CVMXLNL100BS</t>
  </si>
  <si>
    <t>1              FXM  NL  XL CHK VLV BRASS      (CVMXLNL100BS)</t>
  </si>
  <si>
    <t>A1001612</t>
  </si>
  <si>
    <t>CVXLDNL125BS</t>
  </si>
  <si>
    <t>11/4  NL XL CHK VALVE BRASS    (CVXLDNL125BS)</t>
  </si>
  <si>
    <t>A1010107</t>
  </si>
  <si>
    <t>3/4   NL  CM BRASS FOOT VALVE    (5340-3/4)</t>
  </si>
  <si>
    <t>A1010112</t>
  </si>
  <si>
    <t>11/4 NL  CM BRASS FOOT VALVE    (5340-11/4)</t>
  </si>
  <si>
    <t>A1010120</t>
  </si>
  <si>
    <t>5340-2</t>
  </si>
  <si>
    <t>2       NL  CM BRASS FOOT VALVE    (5340-2)</t>
  </si>
  <si>
    <t>A1010210</t>
  </si>
  <si>
    <t>6340-1</t>
  </si>
  <si>
    <t>1       NL  CM BRASS FOOT VALVE    (6340-1)</t>
  </si>
  <si>
    <t>A1010212</t>
  </si>
  <si>
    <t>11/4 NL  CM BRASS FOOT VALVE    (6340-11/4)</t>
  </si>
  <si>
    <t>A1010330</t>
  </si>
  <si>
    <t>5330-3</t>
  </si>
  <si>
    <t>3       NL  CM BRASS FOOT VALVE    (5330-3)</t>
  </si>
  <si>
    <t>A1012005</t>
  </si>
  <si>
    <t>SSFV50</t>
  </si>
  <si>
    <t>1/2   FOOT VALVE STAINLESS STL    (SSFV50)</t>
  </si>
  <si>
    <t>A1012007</t>
  </si>
  <si>
    <t>SSFV75</t>
  </si>
  <si>
    <t>3/4   FOOT VALVE STAINLESS STL    (SSFV75)</t>
  </si>
  <si>
    <t>A1012015</t>
  </si>
  <si>
    <t>SSFV150</t>
  </si>
  <si>
    <t>11/2  FOOT VALVE STAINLESS STL    (SSFV150)</t>
  </si>
  <si>
    <t>A1012020</t>
  </si>
  <si>
    <t>SSFV200</t>
  </si>
  <si>
    <t>2       FOOT VALVE STAINLESS STEEL    (SSFV200)</t>
  </si>
  <si>
    <t>A1012030</t>
  </si>
  <si>
    <t>SSFV300</t>
  </si>
  <si>
    <t>3       FOOT VALVE STAINLESS STEEL    (SSFV300)</t>
  </si>
  <si>
    <t>A1012040</t>
  </si>
  <si>
    <t>SSFV400</t>
  </si>
  <si>
    <t>4       FOOT VALVE STAINLESS STEEL    (SSFV400)</t>
  </si>
  <si>
    <t>A1013007</t>
  </si>
  <si>
    <t>1800-07</t>
  </si>
  <si>
    <t>3/4   FOOT VALVE SCREEN    (1800-07)</t>
  </si>
  <si>
    <t>A1016020</t>
  </si>
  <si>
    <t>5400-2</t>
  </si>
  <si>
    <t>2        CAST IRON FOOT VLV PAINTED    (5400-2)</t>
  </si>
  <si>
    <t>A1016030</t>
  </si>
  <si>
    <t>5400-3</t>
  </si>
  <si>
    <t>3        CAST IRON FOOT VLV PAINTED    (5400-3)</t>
  </si>
  <si>
    <t>A1018010</t>
  </si>
  <si>
    <t>FVSC100</t>
  </si>
  <si>
    <t>1        FV SERIES SS SCRN CAP&amp;SCREW    (FVSC100)</t>
  </si>
  <si>
    <t>A1018020</t>
  </si>
  <si>
    <t>FVSC200</t>
  </si>
  <si>
    <t>2       FV SERIES SS SCRN CAP&amp;SCREW    (FVSC200)</t>
  </si>
  <si>
    <t>A1099721</t>
  </si>
  <si>
    <t>8034C</t>
  </si>
  <si>
    <t>2       BREMER RUBBER PACKER    (8034C)</t>
  </si>
  <si>
    <t>Pricing Effective: April 16, 2026</t>
  </si>
  <si>
    <t>Check Valves, Sump Checks, &amp; Foot Valves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</si>
</sst>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0"/>
      <name val="Calibri"/>
      <family val="2"/>
    </font>
    <font>
      <u/>
      <sz val="11"/>
      <color theme="10"/>
      <name val="Calibri"/>
      <family val="2"/>
    </font>
    <font>
      <b/>
      <sz val="12"/>
      <name val="Calibri"/>
      <family val="2"/>
    </font>
    <font>
      <b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2" fillId="5" borderId="2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9" fillId="0" borderId="0" xfId="4" applyFont="1" applyBorder="1" applyAlignment="1"/>
    <xf numFmtId="0" fontId="10" fillId="0" borderId="0" xfId="4" applyFont="1" applyBorder="1" applyAlignment="1"/>
    <xf numFmtId="0" fontId="2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12" xfId="3" applyNumberFormat="1" applyFont="1" applyFill="1" applyBorder="1" applyAlignment="1">
      <alignment vertical="center"/>
    </xf>
    <xf numFmtId="164" fontId="6" fillId="0" borderId="14" xfId="3" applyNumberFormat="1" applyFont="1" applyFill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164" fontId="6" fillId="0" borderId="17" xfId="3" applyNumberFormat="1" applyFont="1" applyFill="1" applyBorder="1" applyAlignment="1">
      <alignment vertical="center"/>
    </xf>
    <xf numFmtId="0" fontId="11" fillId="0" borderId="7" xfId="0" applyFont="1" applyBorder="1" applyAlignment="1">
      <alignment horizontal="right" vertical="top"/>
    </xf>
    <xf numFmtId="0" fontId="2" fillId="0" borderId="0" xfId="0" applyFont="1"/>
    <xf numFmtId="0" fontId="2" fillId="0" borderId="9" xfId="0" applyFont="1" applyBorder="1"/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vertical="top"/>
    </xf>
    <xf numFmtId="0" fontId="2" fillId="0" borderId="4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12" fillId="3" borderId="5" xfId="0" applyFont="1" applyFill="1" applyBorder="1" applyAlignment="1">
      <alignment horizontal="left" wrapText="1"/>
    </xf>
    <xf numFmtId="2" fontId="2" fillId="3" borderId="5" xfId="0" applyNumberFormat="1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 applyAlignment="1">
      <alignment horizontal="left"/>
    </xf>
    <xf numFmtId="0" fontId="6" fillId="0" borderId="11" xfId="0" applyFont="1" applyBorder="1"/>
    <xf numFmtId="1" fontId="6" fillId="0" borderId="11" xfId="0" applyNumberFormat="1" applyFont="1" applyBorder="1" applyAlignment="1">
      <alignment horizontal="center" vertical="center"/>
    </xf>
    <xf numFmtId="44" fontId="6" fillId="0" borderId="11" xfId="3" applyFont="1" applyBorder="1"/>
    <xf numFmtId="0" fontId="6" fillId="0" borderId="13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44" fontId="6" fillId="0" borderId="1" xfId="3" applyFont="1" applyBorder="1"/>
    <xf numFmtId="0" fontId="6" fillId="0" borderId="15" xfId="0" applyFont="1" applyBorder="1"/>
    <xf numFmtId="0" fontId="6" fillId="0" borderId="16" xfId="0" applyFont="1" applyBorder="1" applyAlignment="1">
      <alignment horizontal="left"/>
    </xf>
    <xf numFmtId="0" fontId="6" fillId="0" borderId="16" xfId="0" applyFont="1" applyBorder="1"/>
    <xf numFmtId="1" fontId="6" fillId="0" borderId="16" xfId="0" applyNumberFormat="1" applyFont="1" applyBorder="1" applyAlignment="1">
      <alignment horizontal="center" vertical="center"/>
    </xf>
    <xf numFmtId="44" fontId="6" fillId="0" borderId="16" xfId="3" applyFont="1" applyBorder="1"/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</cellXfs>
  <cellStyles count="5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2</xdr:row>
      <xdr:rowOff>123825</xdr:rowOff>
    </xdr:from>
    <xdr:to>
      <xdr:col>2</xdr:col>
      <xdr:colOff>167640</xdr:colOff>
      <xdr:row>6</xdr:row>
      <xdr:rowOff>154309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127772-5690-48EF-958B-1B3A4FC74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14350"/>
          <a:ext cx="1125855" cy="763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2A37-324F-4097-B700-98CFFBDD08BC}">
  <sheetPr>
    <pageSetUpPr fitToPage="1"/>
  </sheetPr>
  <dimension ref="B1:H227"/>
  <sheetViews>
    <sheetView showGridLines="0" tabSelected="1" zoomScaleNormal="100" zoomScalePageLayoutView="70" workbookViewId="0">
      <selection activeCell="H7" sqref="H7"/>
    </sheetView>
  </sheetViews>
  <sheetFormatPr defaultColWidth="8.88671875" defaultRowHeight="14.4" x14ac:dyDescent="0.3"/>
  <cols>
    <col min="1" max="1" width="8.77734375" style="16" customWidth="1"/>
    <col min="2" max="2" width="16.88671875" style="16" bestFit="1" customWidth="1"/>
    <col min="3" max="3" width="16.5546875" style="2" customWidth="1"/>
    <col min="4" max="4" width="53.21875" style="16" bestFit="1" customWidth="1"/>
    <col min="5" max="5" width="15.33203125" style="16" customWidth="1"/>
    <col min="6" max="6" width="12.109375" style="16" customWidth="1"/>
    <col min="7" max="7" width="12.6640625" style="2" customWidth="1"/>
    <col min="8" max="8" width="13.6640625" style="16" customWidth="1"/>
    <col min="9" max="16384" width="8.88671875" style="16"/>
  </cols>
  <sheetData>
    <row r="1" spans="2:8" ht="15" thickBot="1" x14ac:dyDescent="0.35"/>
    <row r="2" spans="2:8" ht="15.6" x14ac:dyDescent="0.3">
      <c r="B2" s="17"/>
      <c r="C2" s="8"/>
      <c r="D2" s="18"/>
      <c r="E2" s="18"/>
      <c r="F2" s="18"/>
      <c r="G2" s="19"/>
      <c r="H2" s="15" t="s">
        <v>656</v>
      </c>
    </row>
    <row r="3" spans="2:8" x14ac:dyDescent="0.3">
      <c r="B3" s="20"/>
      <c r="D3" s="1"/>
      <c r="E3" s="1"/>
      <c r="F3" s="1"/>
      <c r="G3" s="21"/>
      <c r="H3" s="22" t="s">
        <v>371</v>
      </c>
    </row>
    <row r="4" spans="2:8" x14ac:dyDescent="0.3">
      <c r="B4" s="20"/>
      <c r="D4" s="1"/>
      <c r="E4" s="1"/>
      <c r="F4" s="1"/>
      <c r="G4" s="21"/>
      <c r="H4" s="22" t="s">
        <v>372</v>
      </c>
    </row>
    <row r="5" spans="2:8" x14ac:dyDescent="0.3">
      <c r="B5" s="20"/>
      <c r="D5" s="1"/>
      <c r="E5" s="1"/>
      <c r="F5" s="21"/>
      <c r="G5" s="21"/>
      <c r="H5" s="22" t="s">
        <v>655</v>
      </c>
    </row>
    <row r="6" spans="2:8" ht="15" thickBot="1" x14ac:dyDescent="0.35">
      <c r="B6" s="20"/>
      <c r="D6" s="1"/>
      <c r="E6" s="1"/>
      <c r="F6" s="21"/>
      <c r="G6" s="21"/>
      <c r="H6" s="22"/>
    </row>
    <row r="7" spans="2:8" ht="29.7" customHeight="1" thickBot="1" x14ac:dyDescent="0.35">
      <c r="B7" s="20"/>
      <c r="D7" s="7"/>
      <c r="E7" s="7"/>
      <c r="F7" s="7"/>
      <c r="G7" s="23" t="s">
        <v>0</v>
      </c>
      <c r="H7" s="24">
        <v>0</v>
      </c>
    </row>
    <row r="8" spans="2:8" ht="15.75" customHeight="1" thickBot="1" x14ac:dyDescent="0.35">
      <c r="B8" s="20"/>
      <c r="C8" s="6"/>
      <c r="D8" s="6"/>
      <c r="E8" s="6"/>
      <c r="F8" s="6"/>
      <c r="G8" s="5" t="s">
        <v>1</v>
      </c>
      <c r="H8" s="4">
        <f>(100-H7)/100</f>
        <v>1</v>
      </c>
    </row>
    <row r="9" spans="2:8" s="3" customFormat="1" ht="30" customHeight="1" thickBot="1" x14ac:dyDescent="0.35">
      <c r="B9" s="40" t="s">
        <v>373</v>
      </c>
      <c r="C9" s="41" t="s">
        <v>2</v>
      </c>
      <c r="D9" s="41" t="s">
        <v>3</v>
      </c>
      <c r="E9" s="41" t="s">
        <v>4</v>
      </c>
      <c r="F9" s="41" t="s">
        <v>5</v>
      </c>
      <c r="G9" s="41" t="s">
        <v>6</v>
      </c>
      <c r="H9" s="42" t="s">
        <v>7</v>
      </c>
    </row>
    <row r="10" spans="2:8" s="2" customFormat="1" x14ac:dyDescent="0.3">
      <c r="B10" s="25" t="s">
        <v>374</v>
      </c>
      <c r="C10" s="26">
        <v>1241828</v>
      </c>
      <c r="D10" s="27" t="s">
        <v>375</v>
      </c>
      <c r="E10" s="28">
        <v>642026054072</v>
      </c>
      <c r="F10" s="10">
        <v>48</v>
      </c>
      <c r="G10" s="29">
        <v>83.91</v>
      </c>
      <c r="H10" s="11">
        <f t="shared" ref="H10:H73" si="0">G10*$H$8</f>
        <v>83.91</v>
      </c>
    </row>
    <row r="11" spans="2:8" x14ac:dyDescent="0.3">
      <c r="B11" s="30" t="s">
        <v>572</v>
      </c>
      <c r="C11" s="31" t="s">
        <v>573</v>
      </c>
      <c r="D11" s="32" t="s">
        <v>574</v>
      </c>
      <c r="E11" s="33">
        <v>642026054089</v>
      </c>
      <c r="F11" s="9">
        <v>1</v>
      </c>
      <c r="G11" s="34">
        <v>1481.06</v>
      </c>
      <c r="H11" s="12">
        <f t="shared" si="0"/>
        <v>1481.06</v>
      </c>
    </row>
    <row r="12" spans="2:8" x14ac:dyDescent="0.3">
      <c r="B12" s="30" t="s">
        <v>575</v>
      </c>
      <c r="C12" s="31" t="s">
        <v>576</v>
      </c>
      <c r="D12" s="32" t="s">
        <v>577</v>
      </c>
      <c r="E12" s="33">
        <v>642026054096</v>
      </c>
      <c r="F12" s="9">
        <v>1</v>
      </c>
      <c r="G12" s="34">
        <v>2010.02</v>
      </c>
      <c r="H12" s="12">
        <f t="shared" si="0"/>
        <v>2010.02</v>
      </c>
    </row>
    <row r="13" spans="2:8" x14ac:dyDescent="0.3">
      <c r="B13" s="30" t="s">
        <v>376</v>
      </c>
      <c r="C13" s="31" t="s">
        <v>377</v>
      </c>
      <c r="D13" s="32" t="s">
        <v>378</v>
      </c>
      <c r="E13" s="33">
        <v>642026054102</v>
      </c>
      <c r="F13" s="9">
        <v>1</v>
      </c>
      <c r="G13" s="34">
        <v>2330.31</v>
      </c>
      <c r="H13" s="12">
        <f t="shared" si="0"/>
        <v>2330.31</v>
      </c>
    </row>
    <row r="14" spans="2:8" x14ac:dyDescent="0.3">
      <c r="B14" s="30" t="s">
        <v>379</v>
      </c>
      <c r="C14" s="31">
        <v>1607131</v>
      </c>
      <c r="D14" s="32" t="s">
        <v>380</v>
      </c>
      <c r="E14" s="33">
        <v>642026051958</v>
      </c>
      <c r="F14" s="9">
        <v>48</v>
      </c>
      <c r="G14" s="34">
        <v>80.78</v>
      </c>
      <c r="H14" s="12">
        <f t="shared" si="0"/>
        <v>80.78</v>
      </c>
    </row>
    <row r="15" spans="2:8" x14ac:dyDescent="0.3">
      <c r="B15" s="30" t="s">
        <v>381</v>
      </c>
      <c r="C15" s="31" t="s">
        <v>382</v>
      </c>
      <c r="D15" s="32" t="s">
        <v>383</v>
      </c>
      <c r="E15" s="33">
        <v>642026052047</v>
      </c>
      <c r="F15" s="9">
        <v>35</v>
      </c>
      <c r="G15" s="34">
        <v>125.04</v>
      </c>
      <c r="H15" s="12">
        <f t="shared" si="0"/>
        <v>125.04</v>
      </c>
    </row>
    <row r="16" spans="2:8" x14ac:dyDescent="0.3">
      <c r="B16" s="30" t="s">
        <v>384</v>
      </c>
      <c r="C16" s="31">
        <v>1607376</v>
      </c>
      <c r="D16" s="32" t="s">
        <v>385</v>
      </c>
      <c r="E16" s="33">
        <v>642026051941</v>
      </c>
      <c r="F16" s="9">
        <v>24</v>
      </c>
      <c r="G16" s="34">
        <v>185.92</v>
      </c>
      <c r="H16" s="12">
        <f t="shared" si="0"/>
        <v>185.92</v>
      </c>
    </row>
    <row r="17" spans="2:8" x14ac:dyDescent="0.3">
      <c r="B17" s="30" t="s">
        <v>578</v>
      </c>
      <c r="C17" s="31">
        <v>1607374</v>
      </c>
      <c r="D17" s="32" t="s">
        <v>579</v>
      </c>
      <c r="E17" s="33">
        <v>642026053877</v>
      </c>
      <c r="F17" s="9">
        <v>20</v>
      </c>
      <c r="G17" s="34">
        <v>243.13</v>
      </c>
      <c r="H17" s="12">
        <f t="shared" si="0"/>
        <v>243.13</v>
      </c>
    </row>
    <row r="18" spans="2:8" x14ac:dyDescent="0.3">
      <c r="B18" s="30" t="s">
        <v>386</v>
      </c>
      <c r="C18" s="31" t="s">
        <v>387</v>
      </c>
      <c r="D18" s="32" t="s">
        <v>388</v>
      </c>
      <c r="E18" s="33">
        <v>642026051965</v>
      </c>
      <c r="F18" s="9">
        <v>12</v>
      </c>
      <c r="G18" s="34">
        <v>415.43</v>
      </c>
      <c r="H18" s="12">
        <f t="shared" si="0"/>
        <v>415.43</v>
      </c>
    </row>
    <row r="19" spans="2:8" x14ac:dyDescent="0.3">
      <c r="B19" s="30" t="s">
        <v>389</v>
      </c>
      <c r="C19" s="31" t="s">
        <v>390</v>
      </c>
      <c r="D19" s="32" t="s">
        <v>391</v>
      </c>
      <c r="E19" s="33">
        <v>642026053853</v>
      </c>
      <c r="F19" s="9">
        <v>35</v>
      </c>
      <c r="G19" s="34">
        <v>231.87</v>
      </c>
      <c r="H19" s="12">
        <f t="shared" si="0"/>
        <v>231.87</v>
      </c>
    </row>
    <row r="20" spans="2:8" x14ac:dyDescent="0.3">
      <c r="B20" s="30" t="s">
        <v>580</v>
      </c>
      <c r="C20" s="31" t="s">
        <v>581</v>
      </c>
      <c r="D20" s="32" t="s">
        <v>582</v>
      </c>
      <c r="E20" s="33">
        <v>642026053860</v>
      </c>
      <c r="F20" s="9">
        <v>30</v>
      </c>
      <c r="G20" s="34">
        <v>258.58</v>
      </c>
      <c r="H20" s="12">
        <f t="shared" si="0"/>
        <v>258.58</v>
      </c>
    </row>
    <row r="21" spans="2:8" x14ac:dyDescent="0.3">
      <c r="B21" s="30" t="s">
        <v>392</v>
      </c>
      <c r="C21" s="31" t="s">
        <v>393</v>
      </c>
      <c r="D21" s="32" t="s">
        <v>394</v>
      </c>
      <c r="E21" s="33">
        <v>642026053877</v>
      </c>
      <c r="F21" s="9">
        <v>20</v>
      </c>
      <c r="G21" s="34">
        <v>179.26</v>
      </c>
      <c r="H21" s="12">
        <f t="shared" si="0"/>
        <v>179.26</v>
      </c>
    </row>
    <row r="22" spans="2:8" x14ac:dyDescent="0.3">
      <c r="B22" s="30" t="s">
        <v>395</v>
      </c>
      <c r="C22" s="31" t="s">
        <v>396</v>
      </c>
      <c r="D22" s="32" t="s">
        <v>397</v>
      </c>
      <c r="E22" s="33">
        <v>642026053884</v>
      </c>
      <c r="F22" s="9">
        <v>12</v>
      </c>
      <c r="G22" s="34">
        <v>275.85000000000002</v>
      </c>
      <c r="H22" s="12">
        <f t="shared" si="0"/>
        <v>275.85000000000002</v>
      </c>
    </row>
    <row r="23" spans="2:8" x14ac:dyDescent="0.3">
      <c r="B23" s="30" t="s">
        <v>398</v>
      </c>
      <c r="C23" s="31" t="s">
        <v>399</v>
      </c>
      <c r="D23" s="32" t="s">
        <v>400</v>
      </c>
      <c r="E23" s="33">
        <v>642026054133</v>
      </c>
      <c r="F23" s="9">
        <v>35</v>
      </c>
      <c r="G23" s="34">
        <v>141.49</v>
      </c>
      <c r="H23" s="12">
        <f t="shared" si="0"/>
        <v>141.49</v>
      </c>
    </row>
    <row r="24" spans="2:8" x14ac:dyDescent="0.3">
      <c r="B24" s="30" t="s">
        <v>583</v>
      </c>
      <c r="C24" s="31" t="s">
        <v>584</v>
      </c>
      <c r="D24" s="32" t="s">
        <v>585</v>
      </c>
      <c r="E24" s="33">
        <v>642026054140</v>
      </c>
      <c r="F24" s="9">
        <v>30</v>
      </c>
      <c r="G24" s="34">
        <v>215.8</v>
      </c>
      <c r="H24" s="12">
        <f t="shared" si="0"/>
        <v>215.8</v>
      </c>
    </row>
    <row r="25" spans="2:8" x14ac:dyDescent="0.3">
      <c r="B25" s="30" t="s">
        <v>401</v>
      </c>
      <c r="C25" s="31" t="s">
        <v>402</v>
      </c>
      <c r="D25" s="32" t="s">
        <v>403</v>
      </c>
      <c r="E25" s="33">
        <v>642026053921</v>
      </c>
      <c r="F25" s="9">
        <v>20</v>
      </c>
      <c r="G25" s="34">
        <v>277.64</v>
      </c>
      <c r="H25" s="12">
        <f t="shared" si="0"/>
        <v>277.64</v>
      </c>
    </row>
    <row r="26" spans="2:8" x14ac:dyDescent="0.3">
      <c r="B26" s="30" t="s">
        <v>404</v>
      </c>
      <c r="C26" s="31" t="s">
        <v>405</v>
      </c>
      <c r="D26" s="32" t="s">
        <v>406</v>
      </c>
      <c r="E26" s="33">
        <v>642026053938</v>
      </c>
      <c r="F26" s="9">
        <v>12</v>
      </c>
      <c r="G26" s="34">
        <v>346.22</v>
      </c>
      <c r="H26" s="12">
        <f t="shared" si="0"/>
        <v>346.22</v>
      </c>
    </row>
    <row r="27" spans="2:8" x14ac:dyDescent="0.3">
      <c r="B27" s="30" t="s">
        <v>586</v>
      </c>
      <c r="C27" s="31" t="s">
        <v>587</v>
      </c>
      <c r="D27" s="32" t="s">
        <v>588</v>
      </c>
      <c r="E27" s="33">
        <v>642026054164</v>
      </c>
      <c r="F27" s="9">
        <v>25</v>
      </c>
      <c r="G27" s="34">
        <v>146.22999999999999</v>
      </c>
      <c r="H27" s="12">
        <f t="shared" si="0"/>
        <v>146.22999999999999</v>
      </c>
    </row>
    <row r="28" spans="2:8" x14ac:dyDescent="0.3">
      <c r="B28" s="30" t="s">
        <v>589</v>
      </c>
      <c r="C28" s="31" t="s">
        <v>590</v>
      </c>
      <c r="D28" s="32" t="s">
        <v>591</v>
      </c>
      <c r="E28" s="33">
        <v>642026054010</v>
      </c>
      <c r="F28" s="9">
        <v>30</v>
      </c>
      <c r="G28" s="34">
        <v>241.35</v>
      </c>
      <c r="H28" s="12">
        <f t="shared" si="0"/>
        <v>241.35</v>
      </c>
    </row>
    <row r="29" spans="2:8" x14ac:dyDescent="0.3">
      <c r="B29" s="30" t="s">
        <v>592</v>
      </c>
      <c r="C29" s="31" t="s">
        <v>593</v>
      </c>
      <c r="D29" s="32" t="s">
        <v>594</v>
      </c>
      <c r="E29" s="33">
        <v>642026053976</v>
      </c>
      <c r="F29" s="9">
        <v>35</v>
      </c>
      <c r="G29" s="34">
        <v>145.99</v>
      </c>
      <c r="H29" s="12">
        <f t="shared" si="0"/>
        <v>145.99</v>
      </c>
    </row>
    <row r="30" spans="2:8" x14ac:dyDescent="0.3">
      <c r="B30" s="30" t="s">
        <v>595</v>
      </c>
      <c r="C30" s="31" t="s">
        <v>596</v>
      </c>
      <c r="D30" s="32" t="s">
        <v>597</v>
      </c>
      <c r="E30" s="33">
        <v>642026053983</v>
      </c>
      <c r="F30" s="9">
        <v>30</v>
      </c>
      <c r="G30" s="34">
        <v>254.4</v>
      </c>
      <c r="H30" s="12">
        <f t="shared" si="0"/>
        <v>254.4</v>
      </c>
    </row>
    <row r="31" spans="2:8" x14ac:dyDescent="0.3">
      <c r="B31" s="30" t="s">
        <v>407</v>
      </c>
      <c r="C31" s="31" t="s">
        <v>408</v>
      </c>
      <c r="D31" s="32" t="s">
        <v>409</v>
      </c>
      <c r="E31" s="33">
        <v>642026053990</v>
      </c>
      <c r="F31" s="9">
        <v>35</v>
      </c>
      <c r="G31" s="34">
        <v>207.72</v>
      </c>
      <c r="H31" s="12">
        <f t="shared" si="0"/>
        <v>207.72</v>
      </c>
    </row>
    <row r="32" spans="2:8" x14ac:dyDescent="0.3">
      <c r="B32" s="30" t="s">
        <v>410</v>
      </c>
      <c r="C32" s="31" t="s">
        <v>411</v>
      </c>
      <c r="D32" s="32" t="s">
        <v>412</v>
      </c>
      <c r="E32" s="33">
        <v>642026054003</v>
      </c>
      <c r="F32" s="9">
        <v>30</v>
      </c>
      <c r="G32" s="34">
        <v>144.13</v>
      </c>
      <c r="H32" s="12">
        <f t="shared" si="0"/>
        <v>144.13</v>
      </c>
    </row>
    <row r="33" spans="2:8" x14ac:dyDescent="0.3">
      <c r="B33" s="30" t="s">
        <v>413</v>
      </c>
      <c r="C33" s="31" t="s">
        <v>414</v>
      </c>
      <c r="D33" s="32" t="s">
        <v>415</v>
      </c>
      <c r="E33" s="33">
        <v>642026054027</v>
      </c>
      <c r="F33" s="9">
        <v>12</v>
      </c>
      <c r="G33" s="34">
        <v>250.36</v>
      </c>
      <c r="H33" s="12">
        <f t="shared" si="0"/>
        <v>250.36</v>
      </c>
    </row>
    <row r="34" spans="2:8" x14ac:dyDescent="0.3">
      <c r="B34" s="30" t="s">
        <v>416</v>
      </c>
      <c r="C34" s="31" t="s">
        <v>417</v>
      </c>
      <c r="D34" s="32" t="s">
        <v>418</v>
      </c>
      <c r="E34" s="33">
        <v>642026054171</v>
      </c>
      <c r="F34" s="9">
        <v>30</v>
      </c>
      <c r="G34" s="34">
        <v>116.98</v>
      </c>
      <c r="H34" s="12">
        <f t="shared" si="0"/>
        <v>116.98</v>
      </c>
    </row>
    <row r="35" spans="2:8" x14ac:dyDescent="0.3">
      <c r="B35" s="30" t="s">
        <v>419</v>
      </c>
      <c r="C35" s="31" t="s">
        <v>420</v>
      </c>
      <c r="D35" s="32" t="s">
        <v>421</v>
      </c>
      <c r="E35" s="33">
        <v>642026054034</v>
      </c>
      <c r="F35" s="9">
        <v>12</v>
      </c>
      <c r="G35" s="34">
        <v>296.75</v>
      </c>
      <c r="H35" s="12">
        <f t="shared" si="0"/>
        <v>296.75</v>
      </c>
    </row>
    <row r="36" spans="2:8" x14ac:dyDescent="0.3">
      <c r="B36" s="30" t="s">
        <v>422</v>
      </c>
      <c r="C36" s="31" t="s">
        <v>423</v>
      </c>
      <c r="D36" s="32" t="s">
        <v>424</v>
      </c>
      <c r="E36" s="33">
        <v>642026054041</v>
      </c>
      <c r="F36" s="9">
        <v>1</v>
      </c>
      <c r="G36" s="34">
        <v>1787.63</v>
      </c>
      <c r="H36" s="12">
        <f t="shared" si="0"/>
        <v>1787.63</v>
      </c>
    </row>
    <row r="37" spans="2:8" x14ac:dyDescent="0.3">
      <c r="B37" s="30" t="s">
        <v>425</v>
      </c>
      <c r="C37" s="31" t="s">
        <v>426</v>
      </c>
      <c r="D37" s="32" t="s">
        <v>427</v>
      </c>
      <c r="E37" s="33">
        <v>642026054058</v>
      </c>
      <c r="F37" s="9">
        <v>1</v>
      </c>
      <c r="G37" s="34">
        <v>1640.95</v>
      </c>
      <c r="H37" s="12">
        <f t="shared" si="0"/>
        <v>1640.95</v>
      </c>
    </row>
    <row r="38" spans="2:8" x14ac:dyDescent="0.3">
      <c r="B38" s="30" t="s">
        <v>8</v>
      </c>
      <c r="C38" s="31" t="s">
        <v>9</v>
      </c>
      <c r="D38" s="32" t="s">
        <v>10</v>
      </c>
      <c r="E38" s="33">
        <v>642026096867</v>
      </c>
      <c r="F38" s="9">
        <v>60</v>
      </c>
      <c r="G38" s="34">
        <v>82.03</v>
      </c>
      <c r="H38" s="12">
        <f t="shared" si="0"/>
        <v>82.03</v>
      </c>
    </row>
    <row r="39" spans="2:8" x14ac:dyDescent="0.3">
      <c r="B39" s="30" t="s">
        <v>11</v>
      </c>
      <c r="C39" s="31" t="s">
        <v>12</v>
      </c>
      <c r="D39" s="32" t="s">
        <v>13</v>
      </c>
      <c r="E39" s="33">
        <v>642026096874</v>
      </c>
      <c r="F39" s="9">
        <v>60</v>
      </c>
      <c r="G39" s="34">
        <v>85.89</v>
      </c>
      <c r="H39" s="12">
        <f t="shared" si="0"/>
        <v>85.89</v>
      </c>
    </row>
    <row r="40" spans="2:8" x14ac:dyDescent="0.3">
      <c r="B40" s="30" t="s">
        <v>14</v>
      </c>
      <c r="C40" s="31" t="s">
        <v>15</v>
      </c>
      <c r="D40" s="32" t="s">
        <v>16</v>
      </c>
      <c r="E40" s="33">
        <v>642026047432</v>
      </c>
      <c r="F40" s="9">
        <v>40</v>
      </c>
      <c r="G40" s="34">
        <v>122.06</v>
      </c>
      <c r="H40" s="12">
        <f t="shared" si="0"/>
        <v>122.06</v>
      </c>
    </row>
    <row r="41" spans="2:8" x14ac:dyDescent="0.3">
      <c r="B41" s="30" t="s">
        <v>598</v>
      </c>
      <c r="C41" s="31" t="s">
        <v>599</v>
      </c>
      <c r="D41" s="32" t="s">
        <v>600</v>
      </c>
      <c r="E41" s="33">
        <v>642026096997</v>
      </c>
      <c r="F41" s="9">
        <v>10</v>
      </c>
      <c r="G41" s="34">
        <v>73.459999999999994</v>
      </c>
      <c r="H41" s="12">
        <f t="shared" si="0"/>
        <v>73.459999999999994</v>
      </c>
    </row>
    <row r="42" spans="2:8" x14ac:dyDescent="0.3">
      <c r="B42" s="30" t="s">
        <v>428</v>
      </c>
      <c r="C42" s="31" t="s">
        <v>429</v>
      </c>
      <c r="D42" s="32" t="s">
        <v>430</v>
      </c>
      <c r="E42" s="33">
        <v>642026097000</v>
      </c>
      <c r="F42" s="9">
        <v>5</v>
      </c>
      <c r="G42" s="34">
        <v>103.24</v>
      </c>
      <c r="H42" s="12">
        <f t="shared" si="0"/>
        <v>103.24</v>
      </c>
    </row>
    <row r="43" spans="2:8" x14ac:dyDescent="0.3">
      <c r="B43" s="30" t="s">
        <v>17</v>
      </c>
      <c r="C43" s="31" t="s">
        <v>18</v>
      </c>
      <c r="D43" s="32" t="s">
        <v>19</v>
      </c>
      <c r="E43" s="33">
        <v>642026047272</v>
      </c>
      <c r="F43" s="9">
        <v>100</v>
      </c>
      <c r="G43" s="34">
        <v>29.29</v>
      </c>
      <c r="H43" s="12">
        <f t="shared" si="0"/>
        <v>29.29</v>
      </c>
    </row>
    <row r="44" spans="2:8" x14ac:dyDescent="0.3">
      <c r="B44" s="30" t="s">
        <v>20</v>
      </c>
      <c r="C44" s="31" t="s">
        <v>21</v>
      </c>
      <c r="D44" s="32" t="s">
        <v>22</v>
      </c>
      <c r="E44" s="33">
        <v>642026047289</v>
      </c>
      <c r="F44" s="9">
        <v>80</v>
      </c>
      <c r="G44" s="34">
        <v>40.29</v>
      </c>
      <c r="H44" s="12">
        <f t="shared" si="0"/>
        <v>40.29</v>
      </c>
    </row>
    <row r="45" spans="2:8" x14ac:dyDescent="0.3">
      <c r="B45" s="30" t="s">
        <v>23</v>
      </c>
      <c r="C45" s="31" t="s">
        <v>24</v>
      </c>
      <c r="D45" s="32" t="s">
        <v>25</v>
      </c>
      <c r="E45" s="33">
        <v>642026047296</v>
      </c>
      <c r="F45" s="9">
        <v>60</v>
      </c>
      <c r="G45" s="34">
        <v>56.2</v>
      </c>
      <c r="H45" s="12">
        <f t="shared" si="0"/>
        <v>56.2</v>
      </c>
    </row>
    <row r="46" spans="2:8" x14ac:dyDescent="0.3">
      <c r="B46" s="30" t="s">
        <v>26</v>
      </c>
      <c r="C46" s="31" t="s">
        <v>27</v>
      </c>
      <c r="D46" s="32" t="s">
        <v>28</v>
      </c>
      <c r="E46" s="33">
        <v>642026047302</v>
      </c>
      <c r="F46" s="9">
        <v>40</v>
      </c>
      <c r="G46" s="34">
        <v>77.97</v>
      </c>
      <c r="H46" s="12">
        <f t="shared" si="0"/>
        <v>77.97</v>
      </c>
    </row>
    <row r="47" spans="2:8" x14ac:dyDescent="0.3">
      <c r="B47" s="30" t="s">
        <v>29</v>
      </c>
      <c r="C47" s="31" t="s">
        <v>30</v>
      </c>
      <c r="D47" s="32" t="s">
        <v>31</v>
      </c>
      <c r="E47" s="33">
        <v>642026047319</v>
      </c>
      <c r="F47" s="9">
        <v>30</v>
      </c>
      <c r="G47" s="34">
        <v>106.63</v>
      </c>
      <c r="H47" s="12">
        <f t="shared" si="0"/>
        <v>106.63</v>
      </c>
    </row>
    <row r="48" spans="2:8" x14ac:dyDescent="0.3">
      <c r="B48" s="30" t="s">
        <v>32</v>
      </c>
      <c r="C48" s="31" t="s">
        <v>33</v>
      </c>
      <c r="D48" s="32" t="s">
        <v>34</v>
      </c>
      <c r="E48" s="33">
        <v>642026047326</v>
      </c>
      <c r="F48" s="9">
        <v>20</v>
      </c>
      <c r="G48" s="34">
        <v>178.9</v>
      </c>
      <c r="H48" s="12">
        <f t="shared" si="0"/>
        <v>178.9</v>
      </c>
    </row>
    <row r="49" spans="2:8" x14ac:dyDescent="0.3">
      <c r="B49" s="30" t="s">
        <v>35</v>
      </c>
      <c r="C49" s="31" t="s">
        <v>36</v>
      </c>
      <c r="D49" s="32" t="s">
        <v>37</v>
      </c>
      <c r="E49" s="33">
        <v>642026089036</v>
      </c>
      <c r="F49" s="9">
        <v>6</v>
      </c>
      <c r="G49" s="34">
        <v>745.68</v>
      </c>
      <c r="H49" s="12">
        <f t="shared" si="0"/>
        <v>745.68</v>
      </c>
    </row>
    <row r="50" spans="2:8" x14ac:dyDescent="0.3">
      <c r="B50" s="30" t="s">
        <v>38</v>
      </c>
      <c r="C50" s="31" t="s">
        <v>39</v>
      </c>
      <c r="D50" s="32" t="s">
        <v>40</v>
      </c>
      <c r="E50" s="33">
        <v>642026089043</v>
      </c>
      <c r="F50" s="9">
        <v>3</v>
      </c>
      <c r="G50" s="34">
        <v>1849.5</v>
      </c>
      <c r="H50" s="12">
        <f t="shared" si="0"/>
        <v>1849.5</v>
      </c>
    </row>
    <row r="51" spans="2:8" x14ac:dyDescent="0.3">
      <c r="B51" s="30" t="s">
        <v>41</v>
      </c>
      <c r="C51" s="31" t="s">
        <v>42</v>
      </c>
      <c r="D51" s="32" t="s">
        <v>43</v>
      </c>
      <c r="E51" s="33">
        <v>642026096911</v>
      </c>
      <c r="F51" s="9">
        <v>60</v>
      </c>
      <c r="G51" s="34">
        <v>75.760000000000005</v>
      </c>
      <c r="H51" s="12">
        <f t="shared" si="0"/>
        <v>75.760000000000005</v>
      </c>
    </row>
    <row r="52" spans="2:8" x14ac:dyDescent="0.3">
      <c r="B52" s="30" t="s">
        <v>44</v>
      </c>
      <c r="C52" s="31" t="s">
        <v>45</v>
      </c>
      <c r="D52" s="32" t="s">
        <v>46</v>
      </c>
      <c r="E52" s="33">
        <v>642026096942</v>
      </c>
      <c r="F52" s="9">
        <v>40</v>
      </c>
      <c r="G52" s="34">
        <v>103.38</v>
      </c>
      <c r="H52" s="12">
        <f t="shared" si="0"/>
        <v>103.38</v>
      </c>
    </row>
    <row r="53" spans="2:8" x14ac:dyDescent="0.3">
      <c r="B53" s="30" t="s">
        <v>47</v>
      </c>
      <c r="C53" s="31" t="s">
        <v>48</v>
      </c>
      <c r="D53" s="32" t="s">
        <v>49</v>
      </c>
      <c r="E53" s="33">
        <v>642026096928</v>
      </c>
      <c r="F53" s="9">
        <v>60</v>
      </c>
      <c r="G53" s="34">
        <v>75.760000000000005</v>
      </c>
      <c r="H53" s="12">
        <f t="shared" si="0"/>
        <v>75.760000000000005</v>
      </c>
    </row>
    <row r="54" spans="2:8" x14ac:dyDescent="0.3">
      <c r="B54" s="30" t="s">
        <v>50</v>
      </c>
      <c r="C54" s="31" t="s">
        <v>51</v>
      </c>
      <c r="D54" s="32" t="s">
        <v>52</v>
      </c>
      <c r="E54" s="33">
        <v>642026096959</v>
      </c>
      <c r="F54" s="9">
        <v>40</v>
      </c>
      <c r="G54" s="34">
        <v>103.38</v>
      </c>
      <c r="H54" s="12">
        <f t="shared" si="0"/>
        <v>103.38</v>
      </c>
    </row>
    <row r="55" spans="2:8" x14ac:dyDescent="0.3">
      <c r="B55" s="30" t="s">
        <v>53</v>
      </c>
      <c r="C55" s="31" t="s">
        <v>54</v>
      </c>
      <c r="D55" s="32" t="s">
        <v>55</v>
      </c>
      <c r="E55" s="33">
        <v>642026096980</v>
      </c>
      <c r="F55" s="9">
        <v>20</v>
      </c>
      <c r="G55" s="34">
        <v>227.35</v>
      </c>
      <c r="H55" s="12">
        <f t="shared" si="0"/>
        <v>227.35</v>
      </c>
    </row>
    <row r="56" spans="2:8" x14ac:dyDescent="0.3">
      <c r="B56" s="30" t="s">
        <v>431</v>
      </c>
      <c r="C56" s="31" t="s">
        <v>432</v>
      </c>
      <c r="D56" s="32" t="s">
        <v>433</v>
      </c>
      <c r="E56" s="33">
        <v>642026097017</v>
      </c>
      <c r="F56" s="9">
        <v>60</v>
      </c>
      <c r="G56" s="34">
        <v>88.84</v>
      </c>
      <c r="H56" s="12">
        <f t="shared" si="0"/>
        <v>88.84</v>
      </c>
    </row>
    <row r="57" spans="2:8" x14ac:dyDescent="0.3">
      <c r="B57" s="30" t="s">
        <v>601</v>
      </c>
      <c r="C57" s="31" t="s">
        <v>602</v>
      </c>
      <c r="D57" s="32" t="s">
        <v>603</v>
      </c>
      <c r="E57" s="33">
        <v>642026097024</v>
      </c>
      <c r="F57" s="9">
        <v>5</v>
      </c>
      <c r="G57" s="34">
        <v>112.86</v>
      </c>
      <c r="H57" s="12">
        <f t="shared" si="0"/>
        <v>112.86</v>
      </c>
    </row>
    <row r="58" spans="2:8" x14ac:dyDescent="0.3">
      <c r="B58" s="30" t="s">
        <v>434</v>
      </c>
      <c r="C58" s="31" t="s">
        <v>435</v>
      </c>
      <c r="D58" s="32" t="s">
        <v>436</v>
      </c>
      <c r="E58" s="33">
        <v>642026051996</v>
      </c>
      <c r="F58" s="9">
        <v>12</v>
      </c>
      <c r="G58" s="34">
        <v>173.49</v>
      </c>
      <c r="H58" s="12">
        <f t="shared" si="0"/>
        <v>173.49</v>
      </c>
    </row>
    <row r="59" spans="2:8" x14ac:dyDescent="0.3">
      <c r="B59" s="30" t="s">
        <v>56</v>
      </c>
      <c r="C59" s="31" t="s">
        <v>57</v>
      </c>
      <c r="D59" s="32" t="s">
        <v>58</v>
      </c>
      <c r="E59" s="33">
        <v>642026096768</v>
      </c>
      <c r="F59" s="9">
        <v>100</v>
      </c>
      <c r="G59" s="34">
        <v>28.84</v>
      </c>
      <c r="H59" s="12">
        <f t="shared" si="0"/>
        <v>28.84</v>
      </c>
    </row>
    <row r="60" spans="2:8" x14ac:dyDescent="0.3">
      <c r="B60" s="30" t="s">
        <v>59</v>
      </c>
      <c r="C60" s="31" t="s">
        <v>60</v>
      </c>
      <c r="D60" s="32" t="s">
        <v>61</v>
      </c>
      <c r="E60" s="33">
        <v>642026096775</v>
      </c>
      <c r="F60" s="9">
        <v>80</v>
      </c>
      <c r="G60" s="34">
        <v>56.28</v>
      </c>
      <c r="H60" s="12">
        <f t="shared" si="0"/>
        <v>56.28</v>
      </c>
    </row>
    <row r="61" spans="2:8" x14ac:dyDescent="0.3">
      <c r="B61" s="30" t="s">
        <v>62</v>
      </c>
      <c r="C61" s="31" t="s">
        <v>63</v>
      </c>
      <c r="D61" s="32" t="s">
        <v>64</v>
      </c>
      <c r="E61" s="33">
        <v>642026096782</v>
      </c>
      <c r="F61" s="9">
        <v>60</v>
      </c>
      <c r="G61" s="34">
        <v>79.87</v>
      </c>
      <c r="H61" s="12">
        <f t="shared" si="0"/>
        <v>79.87</v>
      </c>
    </row>
    <row r="62" spans="2:8" x14ac:dyDescent="0.3">
      <c r="B62" s="30" t="s">
        <v>65</v>
      </c>
      <c r="C62" s="31" t="s">
        <v>66</v>
      </c>
      <c r="D62" s="32" t="s">
        <v>67</v>
      </c>
      <c r="E62" s="33">
        <v>642026096799</v>
      </c>
      <c r="F62" s="9">
        <v>40</v>
      </c>
      <c r="G62" s="34">
        <v>111.46</v>
      </c>
      <c r="H62" s="12">
        <f t="shared" si="0"/>
        <v>111.46</v>
      </c>
    </row>
    <row r="63" spans="2:8" x14ac:dyDescent="0.3">
      <c r="B63" s="30" t="s">
        <v>68</v>
      </c>
      <c r="C63" s="31" t="s">
        <v>69</v>
      </c>
      <c r="D63" s="32" t="s">
        <v>70</v>
      </c>
      <c r="E63" s="33">
        <v>642026096805</v>
      </c>
      <c r="F63" s="9">
        <v>30</v>
      </c>
      <c r="G63" s="34">
        <v>151.35</v>
      </c>
      <c r="H63" s="12">
        <f t="shared" si="0"/>
        <v>151.35</v>
      </c>
    </row>
    <row r="64" spans="2:8" x14ac:dyDescent="0.3">
      <c r="B64" s="30" t="s">
        <v>71</v>
      </c>
      <c r="C64" s="31" t="s">
        <v>72</v>
      </c>
      <c r="D64" s="32" t="s">
        <v>73</v>
      </c>
      <c r="E64" s="33">
        <v>642026096812</v>
      </c>
      <c r="F64" s="9">
        <v>20</v>
      </c>
      <c r="G64" s="34">
        <v>257.11</v>
      </c>
      <c r="H64" s="12">
        <f t="shared" si="0"/>
        <v>257.11</v>
      </c>
    </row>
    <row r="65" spans="2:8" x14ac:dyDescent="0.3">
      <c r="B65" s="30" t="s">
        <v>74</v>
      </c>
      <c r="C65" s="31" t="s">
        <v>75</v>
      </c>
      <c r="D65" s="32" t="s">
        <v>76</v>
      </c>
      <c r="E65" s="33">
        <v>642026096829</v>
      </c>
      <c r="F65" s="9">
        <v>6</v>
      </c>
      <c r="G65" s="34">
        <v>1029.0899999999999</v>
      </c>
      <c r="H65" s="12">
        <f t="shared" si="0"/>
        <v>1029.0899999999999</v>
      </c>
    </row>
    <row r="66" spans="2:8" x14ac:dyDescent="0.3">
      <c r="B66" s="30" t="s">
        <v>77</v>
      </c>
      <c r="C66" s="31" t="s">
        <v>78</v>
      </c>
      <c r="D66" s="32" t="s">
        <v>79</v>
      </c>
      <c r="E66" s="33">
        <v>8391020201</v>
      </c>
      <c r="F66" s="9">
        <v>50</v>
      </c>
      <c r="G66" s="34">
        <v>179.2</v>
      </c>
      <c r="H66" s="12">
        <f t="shared" si="0"/>
        <v>179.2</v>
      </c>
    </row>
    <row r="67" spans="2:8" x14ac:dyDescent="0.3">
      <c r="B67" s="30" t="s">
        <v>80</v>
      </c>
      <c r="C67" s="31" t="s">
        <v>81</v>
      </c>
      <c r="D67" s="32" t="s">
        <v>82</v>
      </c>
      <c r="E67" s="33">
        <v>8391019182</v>
      </c>
      <c r="F67" s="9">
        <v>50</v>
      </c>
      <c r="G67" s="34">
        <v>181.29</v>
      </c>
      <c r="H67" s="12">
        <f t="shared" si="0"/>
        <v>181.29</v>
      </c>
    </row>
    <row r="68" spans="2:8" x14ac:dyDescent="0.3">
      <c r="B68" s="30" t="s">
        <v>83</v>
      </c>
      <c r="C68" s="31" t="s">
        <v>84</v>
      </c>
      <c r="D68" s="32" t="s">
        <v>85</v>
      </c>
      <c r="E68" s="33">
        <v>8391019199</v>
      </c>
      <c r="F68" s="9">
        <v>50</v>
      </c>
      <c r="G68" s="34">
        <v>204.81</v>
      </c>
      <c r="H68" s="12">
        <f t="shared" si="0"/>
        <v>204.81</v>
      </c>
    </row>
    <row r="69" spans="2:8" x14ac:dyDescent="0.3">
      <c r="B69" s="30" t="s">
        <v>86</v>
      </c>
      <c r="C69" s="31" t="s">
        <v>87</v>
      </c>
      <c r="D69" s="32" t="s">
        <v>88</v>
      </c>
      <c r="E69" s="33">
        <v>8391019205</v>
      </c>
      <c r="F69" s="9">
        <v>36</v>
      </c>
      <c r="G69" s="34">
        <v>265.47000000000003</v>
      </c>
      <c r="H69" s="12">
        <f t="shared" si="0"/>
        <v>265.47000000000003</v>
      </c>
    </row>
    <row r="70" spans="2:8" x14ac:dyDescent="0.3">
      <c r="B70" s="30" t="s">
        <v>89</v>
      </c>
      <c r="C70" s="31" t="s">
        <v>90</v>
      </c>
      <c r="D70" s="32" t="s">
        <v>91</v>
      </c>
      <c r="E70" s="33">
        <v>8391019465</v>
      </c>
      <c r="F70" s="9">
        <v>24</v>
      </c>
      <c r="G70" s="34">
        <v>377.59</v>
      </c>
      <c r="H70" s="12">
        <f t="shared" si="0"/>
        <v>377.59</v>
      </c>
    </row>
    <row r="71" spans="2:8" x14ac:dyDescent="0.3">
      <c r="B71" s="30" t="s">
        <v>92</v>
      </c>
      <c r="C71" s="31" t="s">
        <v>93</v>
      </c>
      <c r="D71" s="32" t="s">
        <v>94</v>
      </c>
      <c r="E71" s="33">
        <v>8391019472</v>
      </c>
      <c r="F71" s="9">
        <v>16</v>
      </c>
      <c r="G71" s="34">
        <v>584.16</v>
      </c>
      <c r="H71" s="12">
        <f t="shared" si="0"/>
        <v>584.16</v>
      </c>
    </row>
    <row r="72" spans="2:8" x14ac:dyDescent="0.3">
      <c r="B72" s="30" t="s">
        <v>95</v>
      </c>
      <c r="C72" s="31" t="s">
        <v>96</v>
      </c>
      <c r="D72" s="32" t="s">
        <v>97</v>
      </c>
      <c r="E72" s="33">
        <v>8391020478</v>
      </c>
      <c r="F72" s="9">
        <v>1</v>
      </c>
      <c r="G72" s="34">
        <v>2516.6799999999998</v>
      </c>
      <c r="H72" s="12">
        <f t="shared" si="0"/>
        <v>2516.6799999999998</v>
      </c>
    </row>
    <row r="73" spans="2:8" x14ac:dyDescent="0.3">
      <c r="B73" s="30" t="s">
        <v>98</v>
      </c>
      <c r="C73" s="31" t="s">
        <v>99</v>
      </c>
      <c r="D73" s="32" t="s">
        <v>100</v>
      </c>
      <c r="E73" s="33">
        <v>8391020485</v>
      </c>
      <c r="F73" s="9">
        <v>1</v>
      </c>
      <c r="G73" s="34">
        <v>2941.91</v>
      </c>
      <c r="H73" s="12">
        <f t="shared" si="0"/>
        <v>2941.91</v>
      </c>
    </row>
    <row r="74" spans="2:8" x14ac:dyDescent="0.3">
      <c r="B74" s="30" t="s">
        <v>101</v>
      </c>
      <c r="C74" s="31" t="s">
        <v>102</v>
      </c>
      <c r="D74" s="32" t="s">
        <v>103</v>
      </c>
      <c r="E74" s="33">
        <v>8391020492</v>
      </c>
      <c r="F74" s="9">
        <v>1</v>
      </c>
      <c r="G74" s="34">
        <v>5097.09</v>
      </c>
      <c r="H74" s="12">
        <f t="shared" ref="H74:H137" si="1">G74*$H$8</f>
        <v>5097.09</v>
      </c>
    </row>
    <row r="75" spans="2:8" x14ac:dyDescent="0.3">
      <c r="B75" s="30" t="s">
        <v>437</v>
      </c>
      <c r="C75" s="31" t="s">
        <v>438</v>
      </c>
      <c r="D75" s="32" t="s">
        <v>439</v>
      </c>
      <c r="E75" s="33">
        <v>8391020607</v>
      </c>
      <c r="F75" s="9">
        <v>50</v>
      </c>
      <c r="G75" s="34">
        <v>234.35</v>
      </c>
      <c r="H75" s="12">
        <f t="shared" si="1"/>
        <v>234.35</v>
      </c>
    </row>
    <row r="76" spans="2:8" x14ac:dyDescent="0.3">
      <c r="B76" s="30" t="s">
        <v>104</v>
      </c>
      <c r="C76" s="31" t="s">
        <v>105</v>
      </c>
      <c r="D76" s="32" t="s">
        <v>106</v>
      </c>
      <c r="E76" s="33">
        <v>670686500127</v>
      </c>
      <c r="F76" s="9">
        <v>12</v>
      </c>
      <c r="G76" s="34">
        <v>182.73</v>
      </c>
      <c r="H76" s="12">
        <f t="shared" si="1"/>
        <v>182.73</v>
      </c>
    </row>
    <row r="77" spans="2:8" x14ac:dyDescent="0.3">
      <c r="B77" s="30" t="s">
        <v>107</v>
      </c>
      <c r="C77" s="31" t="s">
        <v>108</v>
      </c>
      <c r="D77" s="32" t="s">
        <v>109</v>
      </c>
      <c r="E77" s="33">
        <v>670686500158</v>
      </c>
      <c r="F77" s="9">
        <v>12</v>
      </c>
      <c r="G77" s="34">
        <v>163.92</v>
      </c>
      <c r="H77" s="12">
        <f t="shared" si="1"/>
        <v>163.92</v>
      </c>
    </row>
    <row r="78" spans="2:8" x14ac:dyDescent="0.3">
      <c r="B78" s="30" t="s">
        <v>110</v>
      </c>
      <c r="C78" s="31" t="s">
        <v>111</v>
      </c>
      <c r="D78" s="32" t="s">
        <v>112</v>
      </c>
      <c r="E78" s="33">
        <v>670686500202</v>
      </c>
      <c r="F78" s="9">
        <v>12</v>
      </c>
      <c r="G78" s="34">
        <v>243.41</v>
      </c>
      <c r="H78" s="12">
        <f t="shared" si="1"/>
        <v>243.41</v>
      </c>
    </row>
    <row r="79" spans="2:8" x14ac:dyDescent="0.3">
      <c r="B79" s="30" t="s">
        <v>113</v>
      </c>
      <c r="C79" s="31" t="s">
        <v>114</v>
      </c>
      <c r="D79" s="32" t="s">
        <v>115</v>
      </c>
      <c r="E79" s="33">
        <v>670686500301</v>
      </c>
      <c r="F79" s="9">
        <v>2</v>
      </c>
      <c r="G79" s="34">
        <v>733.94</v>
      </c>
      <c r="H79" s="12">
        <f t="shared" si="1"/>
        <v>733.94</v>
      </c>
    </row>
    <row r="80" spans="2:8" x14ac:dyDescent="0.3">
      <c r="B80" s="30" t="s">
        <v>116</v>
      </c>
      <c r="C80" s="31" t="s">
        <v>117</v>
      </c>
      <c r="D80" s="32" t="s">
        <v>118</v>
      </c>
      <c r="E80" s="33">
        <v>670686100051</v>
      </c>
      <c r="F80" s="9">
        <v>20</v>
      </c>
      <c r="G80" s="34">
        <v>70.25</v>
      </c>
      <c r="H80" s="12">
        <f t="shared" si="1"/>
        <v>70.25</v>
      </c>
    </row>
    <row r="81" spans="2:8" x14ac:dyDescent="0.3">
      <c r="B81" s="30" t="s">
        <v>119</v>
      </c>
      <c r="C81" s="31" t="s">
        <v>120</v>
      </c>
      <c r="D81" s="32" t="s">
        <v>121</v>
      </c>
      <c r="E81" s="33">
        <v>670686100075</v>
      </c>
      <c r="F81" s="9">
        <v>20</v>
      </c>
      <c r="G81" s="34">
        <v>85.59</v>
      </c>
      <c r="H81" s="12">
        <f t="shared" si="1"/>
        <v>85.59</v>
      </c>
    </row>
    <row r="82" spans="2:8" x14ac:dyDescent="0.3">
      <c r="B82" s="30" t="s">
        <v>122</v>
      </c>
      <c r="C82" s="31" t="s">
        <v>123</v>
      </c>
      <c r="D82" s="32" t="s">
        <v>124</v>
      </c>
      <c r="E82" s="33">
        <v>670686100105</v>
      </c>
      <c r="F82" s="9">
        <v>20</v>
      </c>
      <c r="G82" s="34">
        <v>103.83</v>
      </c>
      <c r="H82" s="12">
        <f t="shared" si="1"/>
        <v>103.83</v>
      </c>
    </row>
    <row r="83" spans="2:8" x14ac:dyDescent="0.3">
      <c r="B83" s="30" t="s">
        <v>125</v>
      </c>
      <c r="C83" s="31" t="s">
        <v>126</v>
      </c>
      <c r="D83" s="32" t="s">
        <v>127</v>
      </c>
      <c r="E83" s="33">
        <v>670686100129</v>
      </c>
      <c r="F83" s="9">
        <v>15</v>
      </c>
      <c r="G83" s="34">
        <v>165.16</v>
      </c>
      <c r="H83" s="12">
        <f t="shared" si="1"/>
        <v>165.16</v>
      </c>
    </row>
    <row r="84" spans="2:8" x14ac:dyDescent="0.3">
      <c r="B84" s="30" t="s">
        <v>128</v>
      </c>
      <c r="C84" s="31" t="s">
        <v>129</v>
      </c>
      <c r="D84" s="32" t="s">
        <v>130</v>
      </c>
      <c r="E84" s="33">
        <v>670686100150</v>
      </c>
      <c r="F84" s="9">
        <v>15</v>
      </c>
      <c r="G84" s="34">
        <v>176.09</v>
      </c>
      <c r="H84" s="12">
        <f t="shared" si="1"/>
        <v>176.09</v>
      </c>
    </row>
    <row r="85" spans="2:8" x14ac:dyDescent="0.3">
      <c r="B85" s="30" t="s">
        <v>131</v>
      </c>
      <c r="C85" s="31" t="s">
        <v>132</v>
      </c>
      <c r="D85" s="32" t="s">
        <v>133</v>
      </c>
      <c r="E85" s="33">
        <v>670686100204</v>
      </c>
      <c r="F85" s="9">
        <v>10</v>
      </c>
      <c r="G85" s="34">
        <v>253.27</v>
      </c>
      <c r="H85" s="12">
        <f t="shared" si="1"/>
        <v>253.27</v>
      </c>
    </row>
    <row r="86" spans="2:8" x14ac:dyDescent="0.3">
      <c r="B86" s="30" t="s">
        <v>134</v>
      </c>
      <c r="C86" s="31" t="s">
        <v>135</v>
      </c>
      <c r="D86" s="32" t="s">
        <v>136</v>
      </c>
      <c r="E86" s="33">
        <v>670686011050</v>
      </c>
      <c r="F86" s="9">
        <v>20</v>
      </c>
      <c r="G86" s="34">
        <v>82.59</v>
      </c>
      <c r="H86" s="12">
        <f t="shared" si="1"/>
        <v>82.59</v>
      </c>
    </row>
    <row r="87" spans="2:8" x14ac:dyDescent="0.3">
      <c r="B87" s="30" t="s">
        <v>137</v>
      </c>
      <c r="C87" s="31" t="s">
        <v>138</v>
      </c>
      <c r="D87" s="32" t="s">
        <v>139</v>
      </c>
      <c r="E87" s="33">
        <v>670686011074</v>
      </c>
      <c r="F87" s="9">
        <v>20</v>
      </c>
      <c r="G87" s="34">
        <v>90.95</v>
      </c>
      <c r="H87" s="12">
        <f t="shared" si="1"/>
        <v>90.95</v>
      </c>
    </row>
    <row r="88" spans="2:8" x14ac:dyDescent="0.3">
      <c r="B88" s="30" t="s">
        <v>140</v>
      </c>
      <c r="C88" s="31" t="s">
        <v>141</v>
      </c>
      <c r="D88" s="32" t="s">
        <v>142</v>
      </c>
      <c r="E88" s="33">
        <v>670686011104</v>
      </c>
      <c r="F88" s="9">
        <v>20</v>
      </c>
      <c r="G88" s="34">
        <v>123.89</v>
      </c>
      <c r="H88" s="12">
        <f t="shared" si="1"/>
        <v>123.89</v>
      </c>
    </row>
    <row r="89" spans="2:8" x14ac:dyDescent="0.3">
      <c r="B89" s="30" t="s">
        <v>143</v>
      </c>
      <c r="C89" s="31" t="s">
        <v>144</v>
      </c>
      <c r="D89" s="32" t="s">
        <v>145</v>
      </c>
      <c r="E89" s="33">
        <v>670686011128</v>
      </c>
      <c r="F89" s="9">
        <v>15</v>
      </c>
      <c r="G89" s="34">
        <v>165.16</v>
      </c>
      <c r="H89" s="12">
        <f t="shared" si="1"/>
        <v>165.16</v>
      </c>
    </row>
    <row r="90" spans="2:8" x14ac:dyDescent="0.3">
      <c r="B90" s="30" t="s">
        <v>146</v>
      </c>
      <c r="C90" s="31" t="s">
        <v>147</v>
      </c>
      <c r="D90" s="32" t="s">
        <v>148</v>
      </c>
      <c r="E90" s="33">
        <v>670686011159</v>
      </c>
      <c r="F90" s="9">
        <v>15</v>
      </c>
      <c r="G90" s="34">
        <v>176.09</v>
      </c>
      <c r="H90" s="12">
        <f t="shared" si="1"/>
        <v>176.09</v>
      </c>
    </row>
    <row r="91" spans="2:8" x14ac:dyDescent="0.3">
      <c r="B91" s="30" t="s">
        <v>149</v>
      </c>
      <c r="C91" s="31" t="s">
        <v>150</v>
      </c>
      <c r="D91" s="32" t="s">
        <v>151</v>
      </c>
      <c r="E91" s="33">
        <v>670686011203</v>
      </c>
      <c r="F91" s="9">
        <v>10</v>
      </c>
      <c r="G91" s="34">
        <v>253.27</v>
      </c>
      <c r="H91" s="12">
        <f t="shared" si="1"/>
        <v>253.27</v>
      </c>
    </row>
    <row r="92" spans="2:8" x14ac:dyDescent="0.3">
      <c r="B92" s="30" t="s">
        <v>152</v>
      </c>
      <c r="C92" s="31" t="s">
        <v>153</v>
      </c>
      <c r="D92" s="32" t="s">
        <v>154</v>
      </c>
      <c r="E92" s="33">
        <v>642026068451</v>
      </c>
      <c r="F92" s="9">
        <v>20</v>
      </c>
      <c r="G92" s="34">
        <v>99.91</v>
      </c>
      <c r="H92" s="12">
        <f t="shared" si="1"/>
        <v>99.91</v>
      </c>
    </row>
    <row r="93" spans="2:8" x14ac:dyDescent="0.3">
      <c r="B93" s="30" t="s">
        <v>155</v>
      </c>
      <c r="C93" s="31" t="s">
        <v>156</v>
      </c>
      <c r="D93" s="32" t="s">
        <v>157</v>
      </c>
      <c r="E93" s="33">
        <v>670686020151</v>
      </c>
      <c r="F93" s="9">
        <v>15</v>
      </c>
      <c r="G93" s="34">
        <v>179.63</v>
      </c>
      <c r="H93" s="12">
        <f t="shared" si="1"/>
        <v>179.63</v>
      </c>
    </row>
    <row r="94" spans="2:8" x14ac:dyDescent="0.3">
      <c r="B94" s="30" t="s">
        <v>440</v>
      </c>
      <c r="C94" s="31" t="s">
        <v>441</v>
      </c>
      <c r="D94" s="32" t="s">
        <v>442</v>
      </c>
      <c r="E94" s="33">
        <v>670686020205</v>
      </c>
      <c r="F94" s="9">
        <v>10</v>
      </c>
      <c r="G94" s="34">
        <v>262.95999999999998</v>
      </c>
      <c r="H94" s="12">
        <f t="shared" si="1"/>
        <v>262.95999999999998</v>
      </c>
    </row>
    <row r="95" spans="2:8" x14ac:dyDescent="0.3">
      <c r="B95" s="30" t="s">
        <v>158</v>
      </c>
      <c r="C95" s="31" t="s">
        <v>159</v>
      </c>
      <c r="D95" s="32" t="s">
        <v>160</v>
      </c>
      <c r="E95" s="33">
        <v>670686520057</v>
      </c>
      <c r="F95" s="9">
        <v>20</v>
      </c>
      <c r="G95" s="34">
        <v>117.64</v>
      </c>
      <c r="H95" s="12">
        <f t="shared" si="1"/>
        <v>117.64</v>
      </c>
    </row>
    <row r="96" spans="2:8" x14ac:dyDescent="0.3">
      <c r="B96" s="30" t="s">
        <v>161</v>
      </c>
      <c r="C96" s="31" t="s">
        <v>162</v>
      </c>
      <c r="D96" s="32" t="s">
        <v>163</v>
      </c>
      <c r="E96" s="33">
        <v>670686520071</v>
      </c>
      <c r="F96" s="9">
        <v>25</v>
      </c>
      <c r="G96" s="34">
        <v>119.71</v>
      </c>
      <c r="H96" s="12">
        <f t="shared" si="1"/>
        <v>119.71</v>
      </c>
    </row>
    <row r="97" spans="2:8" x14ac:dyDescent="0.3">
      <c r="B97" s="30" t="s">
        <v>164</v>
      </c>
      <c r="C97" s="31" t="s">
        <v>165</v>
      </c>
      <c r="D97" s="32" t="s">
        <v>166</v>
      </c>
      <c r="E97" s="33">
        <v>670686520101</v>
      </c>
      <c r="F97" s="9">
        <v>25</v>
      </c>
      <c r="G97" s="34">
        <v>123.99</v>
      </c>
      <c r="H97" s="12">
        <f t="shared" si="1"/>
        <v>123.99</v>
      </c>
    </row>
    <row r="98" spans="2:8" x14ac:dyDescent="0.3">
      <c r="B98" s="30" t="s">
        <v>167</v>
      </c>
      <c r="C98" s="31" t="s">
        <v>168</v>
      </c>
      <c r="D98" s="32" t="s">
        <v>169</v>
      </c>
      <c r="E98" s="33">
        <v>670686520125</v>
      </c>
      <c r="F98" s="9">
        <v>12</v>
      </c>
      <c r="G98" s="34">
        <v>132.09</v>
      </c>
      <c r="H98" s="12">
        <f t="shared" si="1"/>
        <v>132.09</v>
      </c>
    </row>
    <row r="99" spans="2:8" x14ac:dyDescent="0.3">
      <c r="B99" s="30" t="s">
        <v>170</v>
      </c>
      <c r="C99" s="31" t="s">
        <v>171</v>
      </c>
      <c r="D99" s="32" t="s">
        <v>172</v>
      </c>
      <c r="E99" s="33">
        <v>670686520156</v>
      </c>
      <c r="F99" s="9">
        <v>12</v>
      </c>
      <c r="G99" s="34">
        <v>136.11000000000001</v>
      </c>
      <c r="H99" s="12">
        <f t="shared" si="1"/>
        <v>136.11000000000001</v>
      </c>
    </row>
    <row r="100" spans="2:8" x14ac:dyDescent="0.3">
      <c r="B100" s="30" t="s">
        <v>173</v>
      </c>
      <c r="C100" s="31" t="s">
        <v>174</v>
      </c>
      <c r="D100" s="32" t="s">
        <v>175</v>
      </c>
      <c r="E100" s="33">
        <v>670686520200</v>
      </c>
      <c r="F100" s="9">
        <v>12</v>
      </c>
      <c r="G100" s="34">
        <v>207.98</v>
      </c>
      <c r="H100" s="12">
        <f t="shared" si="1"/>
        <v>207.98</v>
      </c>
    </row>
    <row r="101" spans="2:8" x14ac:dyDescent="0.3">
      <c r="B101" s="30" t="s">
        <v>176</v>
      </c>
      <c r="C101" s="31" t="s">
        <v>177</v>
      </c>
      <c r="D101" s="32" t="s">
        <v>178</v>
      </c>
      <c r="E101" s="33">
        <v>670686520309</v>
      </c>
      <c r="F101" s="9">
        <v>4</v>
      </c>
      <c r="G101" s="34">
        <v>370.85</v>
      </c>
      <c r="H101" s="12">
        <f t="shared" si="1"/>
        <v>370.85</v>
      </c>
    </row>
    <row r="102" spans="2:8" x14ac:dyDescent="0.3">
      <c r="B102" s="30" t="s">
        <v>179</v>
      </c>
      <c r="C102" s="31" t="s">
        <v>180</v>
      </c>
      <c r="D102" s="32" t="s">
        <v>181</v>
      </c>
      <c r="E102" s="33">
        <v>670686520408</v>
      </c>
      <c r="F102" s="9">
        <v>1</v>
      </c>
      <c r="G102" s="34">
        <v>525.32000000000005</v>
      </c>
      <c r="H102" s="12">
        <f t="shared" si="1"/>
        <v>525.32000000000005</v>
      </c>
    </row>
    <row r="103" spans="2:8" x14ac:dyDescent="0.3">
      <c r="B103" s="30" t="s">
        <v>182</v>
      </c>
      <c r="C103" s="31" t="s">
        <v>183</v>
      </c>
      <c r="D103" s="32" t="s">
        <v>184</v>
      </c>
      <c r="E103" s="33">
        <v>670686172157</v>
      </c>
      <c r="F103" s="9">
        <v>12</v>
      </c>
      <c r="G103" s="34">
        <v>149.18</v>
      </c>
      <c r="H103" s="12">
        <f t="shared" si="1"/>
        <v>149.18</v>
      </c>
    </row>
    <row r="104" spans="2:8" x14ac:dyDescent="0.3">
      <c r="B104" s="30" t="s">
        <v>185</v>
      </c>
      <c r="C104" s="31" t="s">
        <v>186</v>
      </c>
      <c r="D104" s="32" t="s">
        <v>187</v>
      </c>
      <c r="E104" s="33">
        <v>670686172201</v>
      </c>
      <c r="F104" s="9">
        <v>12</v>
      </c>
      <c r="G104" s="34">
        <v>218</v>
      </c>
      <c r="H104" s="12">
        <f t="shared" si="1"/>
        <v>218</v>
      </c>
    </row>
    <row r="105" spans="2:8" x14ac:dyDescent="0.3">
      <c r="B105" s="30" t="s">
        <v>188</v>
      </c>
      <c r="C105" s="31" t="s">
        <v>189</v>
      </c>
      <c r="D105" s="32" t="s">
        <v>190</v>
      </c>
      <c r="E105" s="33">
        <v>642026068550</v>
      </c>
      <c r="F105" s="9">
        <v>6</v>
      </c>
      <c r="G105" s="34">
        <v>408.06</v>
      </c>
      <c r="H105" s="12">
        <f t="shared" si="1"/>
        <v>408.06</v>
      </c>
    </row>
    <row r="106" spans="2:8" x14ac:dyDescent="0.3">
      <c r="B106" s="30" t="s">
        <v>191</v>
      </c>
      <c r="C106" s="31" t="s">
        <v>192</v>
      </c>
      <c r="D106" s="32" t="s">
        <v>193</v>
      </c>
      <c r="E106" s="33">
        <v>52063011776</v>
      </c>
      <c r="F106" s="9">
        <v>12</v>
      </c>
      <c r="G106" s="34">
        <v>228.78</v>
      </c>
      <c r="H106" s="12">
        <f t="shared" si="1"/>
        <v>228.78</v>
      </c>
    </row>
    <row r="107" spans="2:8" x14ac:dyDescent="0.3">
      <c r="B107" s="30" t="s">
        <v>194</v>
      </c>
      <c r="C107" s="31" t="s">
        <v>195</v>
      </c>
      <c r="D107" s="32" t="s">
        <v>196</v>
      </c>
      <c r="E107" s="33">
        <v>52063011790</v>
      </c>
      <c r="F107" s="9">
        <v>12</v>
      </c>
      <c r="G107" s="34">
        <v>367.66</v>
      </c>
      <c r="H107" s="12">
        <f t="shared" si="1"/>
        <v>367.66</v>
      </c>
    </row>
    <row r="108" spans="2:8" x14ac:dyDescent="0.3">
      <c r="B108" s="30" t="s">
        <v>197</v>
      </c>
      <c r="C108" s="31" t="s">
        <v>198</v>
      </c>
      <c r="D108" s="32" t="s">
        <v>199</v>
      </c>
      <c r="E108" s="33">
        <v>642026059190</v>
      </c>
      <c r="F108" s="9">
        <v>12</v>
      </c>
      <c r="G108" s="34">
        <v>303.02999999999997</v>
      </c>
      <c r="H108" s="12">
        <f t="shared" si="1"/>
        <v>303.02999999999997</v>
      </c>
    </row>
    <row r="109" spans="2:8" x14ac:dyDescent="0.3">
      <c r="B109" s="30" t="s">
        <v>200</v>
      </c>
      <c r="C109" s="31" t="s">
        <v>201</v>
      </c>
      <c r="D109" s="32" t="s">
        <v>202</v>
      </c>
      <c r="E109" s="33">
        <v>642026059206</v>
      </c>
      <c r="F109" s="9">
        <v>12</v>
      </c>
      <c r="G109" s="34">
        <v>401.83</v>
      </c>
      <c r="H109" s="12">
        <f t="shared" si="1"/>
        <v>401.83</v>
      </c>
    </row>
    <row r="110" spans="2:8" x14ac:dyDescent="0.3">
      <c r="B110" s="30" t="s">
        <v>203</v>
      </c>
      <c r="C110" s="31" t="s">
        <v>204</v>
      </c>
      <c r="D110" s="32" t="s">
        <v>205</v>
      </c>
      <c r="E110" s="33">
        <v>642026059213</v>
      </c>
      <c r="F110" s="9">
        <v>12</v>
      </c>
      <c r="G110" s="34">
        <v>292.04000000000002</v>
      </c>
      <c r="H110" s="12">
        <f t="shared" si="1"/>
        <v>292.04000000000002</v>
      </c>
    </row>
    <row r="111" spans="2:8" x14ac:dyDescent="0.3">
      <c r="B111" s="30" t="s">
        <v>206</v>
      </c>
      <c r="C111" s="31" t="s">
        <v>207</v>
      </c>
      <c r="D111" s="32" t="s">
        <v>208</v>
      </c>
      <c r="E111" s="33">
        <v>642026059220</v>
      </c>
      <c r="F111" s="9">
        <v>12</v>
      </c>
      <c r="G111" s="34">
        <v>369.83</v>
      </c>
      <c r="H111" s="12">
        <f t="shared" si="1"/>
        <v>369.83</v>
      </c>
    </row>
    <row r="112" spans="2:8" x14ac:dyDescent="0.3">
      <c r="B112" s="30" t="s">
        <v>209</v>
      </c>
      <c r="C112" s="31" t="s">
        <v>210</v>
      </c>
      <c r="D112" s="32" t="s">
        <v>211</v>
      </c>
      <c r="E112" s="33">
        <v>642026017671</v>
      </c>
      <c r="F112" s="9">
        <v>80</v>
      </c>
      <c r="G112" s="34">
        <v>65.39</v>
      </c>
      <c r="H112" s="12">
        <f t="shared" si="1"/>
        <v>65.39</v>
      </c>
    </row>
    <row r="113" spans="2:8" x14ac:dyDescent="0.3">
      <c r="B113" s="30" t="s">
        <v>212</v>
      </c>
      <c r="C113" s="31" t="s">
        <v>213</v>
      </c>
      <c r="D113" s="32" t="s">
        <v>214</v>
      </c>
      <c r="E113" s="33">
        <v>642026017619</v>
      </c>
      <c r="F113" s="9">
        <v>60</v>
      </c>
      <c r="G113" s="34">
        <v>92.22</v>
      </c>
      <c r="H113" s="12">
        <f t="shared" si="1"/>
        <v>92.22</v>
      </c>
    </row>
    <row r="114" spans="2:8" x14ac:dyDescent="0.3">
      <c r="B114" s="30" t="s">
        <v>215</v>
      </c>
      <c r="C114" s="31" t="s">
        <v>216</v>
      </c>
      <c r="D114" s="32" t="s">
        <v>217</v>
      </c>
      <c r="E114" s="33">
        <v>642026017640</v>
      </c>
      <c r="F114" s="9">
        <v>40</v>
      </c>
      <c r="G114" s="34">
        <v>124.75</v>
      </c>
      <c r="H114" s="12">
        <f t="shared" si="1"/>
        <v>124.75</v>
      </c>
    </row>
    <row r="115" spans="2:8" x14ac:dyDescent="0.3">
      <c r="B115" s="30" t="s">
        <v>218</v>
      </c>
      <c r="C115" s="31" t="s">
        <v>219</v>
      </c>
      <c r="D115" s="32" t="s">
        <v>220</v>
      </c>
      <c r="E115" s="33">
        <v>642026017633</v>
      </c>
      <c r="F115" s="9">
        <v>30</v>
      </c>
      <c r="G115" s="34">
        <v>168.69</v>
      </c>
      <c r="H115" s="12">
        <f t="shared" si="1"/>
        <v>168.69</v>
      </c>
    </row>
    <row r="116" spans="2:8" x14ac:dyDescent="0.3">
      <c r="B116" s="30" t="s">
        <v>221</v>
      </c>
      <c r="C116" s="31" t="s">
        <v>222</v>
      </c>
      <c r="D116" s="32" t="s">
        <v>223</v>
      </c>
      <c r="E116" s="33">
        <v>642026017657</v>
      </c>
      <c r="F116" s="9">
        <v>20</v>
      </c>
      <c r="G116" s="34">
        <v>325.48</v>
      </c>
      <c r="H116" s="12">
        <f t="shared" si="1"/>
        <v>325.48</v>
      </c>
    </row>
    <row r="117" spans="2:8" x14ac:dyDescent="0.3">
      <c r="B117" s="30" t="s">
        <v>443</v>
      </c>
      <c r="C117" s="31" t="s">
        <v>444</v>
      </c>
      <c r="D117" s="32" t="s">
        <v>445</v>
      </c>
      <c r="E117" s="33">
        <v>642026057301</v>
      </c>
      <c r="F117" s="9">
        <v>60</v>
      </c>
      <c r="G117" s="34">
        <v>119.21</v>
      </c>
      <c r="H117" s="12">
        <f t="shared" si="1"/>
        <v>119.21</v>
      </c>
    </row>
    <row r="118" spans="2:8" x14ac:dyDescent="0.3">
      <c r="B118" s="30" t="s">
        <v>446</v>
      </c>
      <c r="C118" s="31" t="s">
        <v>447</v>
      </c>
      <c r="D118" s="32" t="s">
        <v>448</v>
      </c>
      <c r="E118" s="33">
        <v>8391022281</v>
      </c>
      <c r="F118" s="9">
        <v>1</v>
      </c>
      <c r="G118" s="34">
        <v>9051.2900000000009</v>
      </c>
      <c r="H118" s="12">
        <f t="shared" si="1"/>
        <v>9051.2900000000009</v>
      </c>
    </row>
    <row r="119" spans="2:8" x14ac:dyDescent="0.3">
      <c r="B119" s="30" t="s">
        <v>449</v>
      </c>
      <c r="C119" s="31" t="s">
        <v>450</v>
      </c>
      <c r="D119" s="32" t="s">
        <v>451</v>
      </c>
      <c r="E119" s="33">
        <v>39172000556</v>
      </c>
      <c r="F119" s="9">
        <v>24</v>
      </c>
      <c r="G119" s="34">
        <v>65.42</v>
      </c>
      <c r="H119" s="12">
        <f t="shared" si="1"/>
        <v>65.42</v>
      </c>
    </row>
    <row r="120" spans="2:8" x14ac:dyDescent="0.3">
      <c r="B120" s="30" t="s">
        <v>452</v>
      </c>
      <c r="C120" s="31" t="s">
        <v>453</v>
      </c>
      <c r="D120" s="32" t="s">
        <v>454</v>
      </c>
      <c r="E120" s="33">
        <v>39172000563</v>
      </c>
      <c r="F120" s="9">
        <v>1</v>
      </c>
      <c r="G120" s="34">
        <v>72.569999999999993</v>
      </c>
      <c r="H120" s="12">
        <f t="shared" si="1"/>
        <v>72.569999999999993</v>
      </c>
    </row>
    <row r="121" spans="2:8" x14ac:dyDescent="0.3">
      <c r="B121" s="30" t="s">
        <v>455</v>
      </c>
      <c r="C121" s="31" t="s">
        <v>456</v>
      </c>
      <c r="D121" s="32" t="s">
        <v>457</v>
      </c>
      <c r="E121" s="33">
        <v>670686975154</v>
      </c>
      <c r="F121" s="9">
        <v>12</v>
      </c>
      <c r="G121" s="34">
        <v>253.65</v>
      </c>
      <c r="H121" s="12">
        <f t="shared" si="1"/>
        <v>253.65</v>
      </c>
    </row>
    <row r="122" spans="2:8" x14ac:dyDescent="0.3">
      <c r="B122" s="30" t="s">
        <v>224</v>
      </c>
      <c r="C122" s="31" t="s">
        <v>225</v>
      </c>
      <c r="D122" s="32" t="s">
        <v>226</v>
      </c>
      <c r="E122" s="33">
        <v>642026079037</v>
      </c>
      <c r="F122" s="9">
        <v>12</v>
      </c>
      <c r="G122" s="34">
        <v>47.72</v>
      </c>
      <c r="H122" s="12">
        <f t="shared" si="1"/>
        <v>47.72</v>
      </c>
    </row>
    <row r="123" spans="2:8" x14ac:dyDescent="0.3">
      <c r="B123" s="30" t="s">
        <v>227</v>
      </c>
      <c r="C123" s="31" t="s">
        <v>228</v>
      </c>
      <c r="D123" s="32" t="s">
        <v>229</v>
      </c>
      <c r="E123" s="33">
        <v>642026079075</v>
      </c>
      <c r="F123" s="9">
        <v>12</v>
      </c>
      <c r="G123" s="34">
        <v>60.74</v>
      </c>
      <c r="H123" s="12">
        <f t="shared" si="1"/>
        <v>60.74</v>
      </c>
    </row>
    <row r="124" spans="2:8" x14ac:dyDescent="0.3">
      <c r="B124" s="30" t="s">
        <v>230</v>
      </c>
      <c r="C124" s="31" t="s">
        <v>231</v>
      </c>
      <c r="D124" s="32" t="s">
        <v>232</v>
      </c>
      <c r="E124" s="33">
        <v>642026079112</v>
      </c>
      <c r="F124" s="9">
        <v>12</v>
      </c>
      <c r="G124" s="34">
        <v>78.09</v>
      </c>
      <c r="H124" s="12">
        <f t="shared" si="1"/>
        <v>78.09</v>
      </c>
    </row>
    <row r="125" spans="2:8" x14ac:dyDescent="0.3">
      <c r="B125" s="30" t="s">
        <v>233</v>
      </c>
      <c r="C125" s="31" t="s">
        <v>234</v>
      </c>
      <c r="D125" s="32" t="s">
        <v>235</v>
      </c>
      <c r="E125" s="33">
        <v>642026079150</v>
      </c>
      <c r="F125" s="9">
        <v>12</v>
      </c>
      <c r="G125" s="34">
        <v>103.78</v>
      </c>
      <c r="H125" s="12">
        <f t="shared" si="1"/>
        <v>103.78</v>
      </c>
    </row>
    <row r="126" spans="2:8" x14ac:dyDescent="0.3">
      <c r="B126" s="30" t="s">
        <v>236</v>
      </c>
      <c r="C126" s="31" t="s">
        <v>237</v>
      </c>
      <c r="D126" s="32" t="s">
        <v>238</v>
      </c>
      <c r="E126" s="33">
        <v>642026079051</v>
      </c>
      <c r="F126" s="9">
        <v>12</v>
      </c>
      <c r="G126" s="34">
        <v>69.41</v>
      </c>
      <c r="H126" s="12">
        <f t="shared" si="1"/>
        <v>69.41</v>
      </c>
    </row>
    <row r="127" spans="2:8" x14ac:dyDescent="0.3">
      <c r="B127" s="30" t="s">
        <v>239</v>
      </c>
      <c r="C127" s="31" t="s">
        <v>240</v>
      </c>
      <c r="D127" s="32" t="s">
        <v>241</v>
      </c>
      <c r="E127" s="33">
        <v>642026079099</v>
      </c>
      <c r="F127" s="9">
        <v>12</v>
      </c>
      <c r="G127" s="34">
        <v>82.43</v>
      </c>
      <c r="H127" s="12">
        <f t="shared" si="1"/>
        <v>82.43</v>
      </c>
    </row>
    <row r="128" spans="2:8" x14ac:dyDescent="0.3">
      <c r="B128" s="30" t="s">
        <v>458</v>
      </c>
      <c r="C128" s="31" t="s">
        <v>459</v>
      </c>
      <c r="D128" s="32" t="s">
        <v>460</v>
      </c>
      <c r="E128" s="33">
        <v>642026079136</v>
      </c>
      <c r="F128" s="9">
        <v>12</v>
      </c>
      <c r="G128" s="34">
        <v>104.12</v>
      </c>
      <c r="H128" s="12">
        <f t="shared" si="1"/>
        <v>104.12</v>
      </c>
    </row>
    <row r="129" spans="2:8" x14ac:dyDescent="0.3">
      <c r="B129" s="30" t="s">
        <v>242</v>
      </c>
      <c r="C129" s="31" t="s">
        <v>243</v>
      </c>
      <c r="D129" s="32" t="s">
        <v>244</v>
      </c>
      <c r="E129" s="33">
        <v>642026079174</v>
      </c>
      <c r="F129" s="9">
        <v>12</v>
      </c>
      <c r="G129" s="34">
        <v>145.36000000000001</v>
      </c>
      <c r="H129" s="12">
        <f t="shared" si="1"/>
        <v>145.36000000000001</v>
      </c>
    </row>
    <row r="130" spans="2:8" x14ac:dyDescent="0.3">
      <c r="B130" s="30" t="s">
        <v>245</v>
      </c>
      <c r="C130" s="31" t="s">
        <v>246</v>
      </c>
      <c r="D130" s="32" t="s">
        <v>247</v>
      </c>
      <c r="E130" s="33">
        <v>642026079044</v>
      </c>
      <c r="F130" s="9">
        <v>12</v>
      </c>
      <c r="G130" s="34">
        <v>51.19</v>
      </c>
      <c r="H130" s="12">
        <f t="shared" si="1"/>
        <v>51.19</v>
      </c>
    </row>
    <row r="131" spans="2:8" x14ac:dyDescent="0.3">
      <c r="B131" s="30" t="s">
        <v>248</v>
      </c>
      <c r="C131" s="31" t="s">
        <v>249</v>
      </c>
      <c r="D131" s="32" t="s">
        <v>250</v>
      </c>
      <c r="E131" s="33">
        <v>642026079082</v>
      </c>
      <c r="F131" s="9">
        <v>12</v>
      </c>
      <c r="G131" s="34">
        <v>63.34</v>
      </c>
      <c r="H131" s="12">
        <f t="shared" si="1"/>
        <v>63.34</v>
      </c>
    </row>
    <row r="132" spans="2:8" x14ac:dyDescent="0.3">
      <c r="B132" s="30" t="s">
        <v>461</v>
      </c>
      <c r="C132" s="31" t="s">
        <v>462</v>
      </c>
      <c r="D132" s="32" t="s">
        <v>463</v>
      </c>
      <c r="E132" s="33">
        <v>642026079129</v>
      </c>
      <c r="F132" s="9">
        <v>12</v>
      </c>
      <c r="G132" s="34">
        <v>82.43</v>
      </c>
      <c r="H132" s="12">
        <f t="shared" si="1"/>
        <v>82.43</v>
      </c>
    </row>
    <row r="133" spans="2:8" x14ac:dyDescent="0.3">
      <c r="B133" s="30" t="s">
        <v>464</v>
      </c>
      <c r="C133" s="31" t="s">
        <v>465</v>
      </c>
      <c r="D133" s="32" t="s">
        <v>466</v>
      </c>
      <c r="E133" s="33">
        <v>642026107259</v>
      </c>
      <c r="F133" s="9">
        <v>8</v>
      </c>
      <c r="G133" s="34">
        <v>160.51</v>
      </c>
      <c r="H133" s="12">
        <f t="shared" si="1"/>
        <v>160.51</v>
      </c>
    </row>
    <row r="134" spans="2:8" x14ac:dyDescent="0.3">
      <c r="B134" s="30" t="s">
        <v>251</v>
      </c>
      <c r="C134" s="31" t="s">
        <v>252</v>
      </c>
      <c r="D134" s="32" t="s">
        <v>253</v>
      </c>
      <c r="E134" s="33">
        <v>642026079167</v>
      </c>
      <c r="F134" s="9">
        <v>12</v>
      </c>
      <c r="G134" s="34">
        <v>111.3</v>
      </c>
      <c r="H134" s="12">
        <f t="shared" si="1"/>
        <v>111.3</v>
      </c>
    </row>
    <row r="135" spans="2:8" x14ac:dyDescent="0.3">
      <c r="B135" s="30" t="s">
        <v>254</v>
      </c>
      <c r="C135" s="31" t="s">
        <v>255</v>
      </c>
      <c r="D135" s="32" t="s">
        <v>256</v>
      </c>
      <c r="E135" s="33">
        <v>642026079068</v>
      </c>
      <c r="F135" s="9">
        <v>12</v>
      </c>
      <c r="G135" s="34">
        <v>73.75</v>
      </c>
      <c r="H135" s="12">
        <f t="shared" si="1"/>
        <v>73.75</v>
      </c>
    </row>
    <row r="136" spans="2:8" x14ac:dyDescent="0.3">
      <c r="B136" s="30" t="s">
        <v>257</v>
      </c>
      <c r="C136" s="31" t="s">
        <v>258</v>
      </c>
      <c r="D136" s="32" t="s">
        <v>259</v>
      </c>
      <c r="E136" s="33">
        <v>642026079105</v>
      </c>
      <c r="F136" s="9">
        <v>12</v>
      </c>
      <c r="G136" s="34">
        <v>86.76</v>
      </c>
      <c r="H136" s="12">
        <f t="shared" si="1"/>
        <v>86.76</v>
      </c>
    </row>
    <row r="137" spans="2:8" x14ac:dyDescent="0.3">
      <c r="B137" s="30" t="s">
        <v>260</v>
      </c>
      <c r="C137" s="31" t="s">
        <v>261</v>
      </c>
      <c r="D137" s="32" t="s">
        <v>262</v>
      </c>
      <c r="E137" s="33">
        <v>642026079143</v>
      </c>
      <c r="F137" s="9">
        <v>12</v>
      </c>
      <c r="G137" s="34">
        <v>108.46</v>
      </c>
      <c r="H137" s="12">
        <f t="shared" si="1"/>
        <v>108.46</v>
      </c>
    </row>
    <row r="138" spans="2:8" x14ac:dyDescent="0.3">
      <c r="B138" s="30" t="s">
        <v>263</v>
      </c>
      <c r="C138" s="31" t="s">
        <v>264</v>
      </c>
      <c r="D138" s="32" t="s">
        <v>265</v>
      </c>
      <c r="E138" s="33">
        <v>642026079181</v>
      </c>
      <c r="F138" s="9">
        <v>12</v>
      </c>
      <c r="G138" s="34">
        <v>153.63</v>
      </c>
      <c r="H138" s="12">
        <f t="shared" ref="H138:H201" si="2">G138*$H$8</f>
        <v>153.63</v>
      </c>
    </row>
    <row r="139" spans="2:8" x14ac:dyDescent="0.3">
      <c r="B139" s="30" t="s">
        <v>266</v>
      </c>
      <c r="C139" s="31" t="s">
        <v>267</v>
      </c>
      <c r="D139" s="32" t="s">
        <v>268</v>
      </c>
      <c r="E139" s="33">
        <v>642026079259</v>
      </c>
      <c r="F139" s="9">
        <v>2</v>
      </c>
      <c r="G139" s="34">
        <v>165.79</v>
      </c>
      <c r="H139" s="12">
        <f t="shared" si="2"/>
        <v>165.79</v>
      </c>
    </row>
    <row r="140" spans="2:8" x14ac:dyDescent="0.3">
      <c r="B140" s="30" t="s">
        <v>269</v>
      </c>
      <c r="C140" s="31" t="s">
        <v>270</v>
      </c>
      <c r="D140" s="32" t="s">
        <v>271</v>
      </c>
      <c r="E140" s="33">
        <v>670686400151</v>
      </c>
      <c r="F140" s="9">
        <v>12</v>
      </c>
      <c r="G140" s="34">
        <v>122.06</v>
      </c>
      <c r="H140" s="12">
        <f t="shared" si="2"/>
        <v>122.06</v>
      </c>
    </row>
    <row r="141" spans="2:8" x14ac:dyDescent="0.3">
      <c r="B141" s="30" t="s">
        <v>272</v>
      </c>
      <c r="C141" s="31" t="s">
        <v>273</v>
      </c>
      <c r="D141" s="32" t="s">
        <v>274</v>
      </c>
      <c r="E141" s="33">
        <v>642026024617</v>
      </c>
      <c r="F141" s="9">
        <v>12</v>
      </c>
      <c r="G141" s="34">
        <v>56.39</v>
      </c>
      <c r="H141" s="12">
        <f t="shared" si="2"/>
        <v>56.39</v>
      </c>
    </row>
    <row r="142" spans="2:8" x14ac:dyDescent="0.3">
      <c r="B142" s="30" t="s">
        <v>275</v>
      </c>
      <c r="C142" s="31" t="s">
        <v>276</v>
      </c>
      <c r="D142" s="32" t="s">
        <v>277</v>
      </c>
      <c r="E142" s="33">
        <v>642026046824</v>
      </c>
      <c r="F142" s="9">
        <v>10</v>
      </c>
      <c r="G142" s="34">
        <v>27.4</v>
      </c>
      <c r="H142" s="12">
        <f t="shared" si="2"/>
        <v>27.4</v>
      </c>
    </row>
    <row r="143" spans="2:8" x14ac:dyDescent="0.3">
      <c r="B143" s="30" t="s">
        <v>278</v>
      </c>
      <c r="C143" s="31" t="s">
        <v>279</v>
      </c>
      <c r="D143" s="32" t="s">
        <v>280</v>
      </c>
      <c r="E143" s="33">
        <v>642026055079</v>
      </c>
      <c r="F143" s="9">
        <v>10</v>
      </c>
      <c r="G143" s="34">
        <v>25.31</v>
      </c>
      <c r="H143" s="12">
        <f t="shared" si="2"/>
        <v>25.31</v>
      </c>
    </row>
    <row r="144" spans="2:8" x14ac:dyDescent="0.3">
      <c r="B144" s="30" t="s">
        <v>281</v>
      </c>
      <c r="C144" s="31" t="s">
        <v>282</v>
      </c>
      <c r="D144" s="32" t="s">
        <v>283</v>
      </c>
      <c r="E144" s="33">
        <v>642026024556</v>
      </c>
      <c r="F144" s="9">
        <v>10</v>
      </c>
      <c r="G144" s="34">
        <v>36.340000000000003</v>
      </c>
      <c r="H144" s="12">
        <f t="shared" si="2"/>
        <v>36.340000000000003</v>
      </c>
    </row>
    <row r="145" spans="2:8" x14ac:dyDescent="0.3">
      <c r="B145" s="30" t="s">
        <v>284</v>
      </c>
      <c r="C145" s="31" t="s">
        <v>285</v>
      </c>
      <c r="D145" s="32" t="s">
        <v>286</v>
      </c>
      <c r="E145" s="33">
        <v>642026046831</v>
      </c>
      <c r="F145" s="9">
        <v>20</v>
      </c>
      <c r="G145" s="34">
        <v>13.03</v>
      </c>
      <c r="H145" s="12">
        <f t="shared" si="2"/>
        <v>13.03</v>
      </c>
    </row>
    <row r="146" spans="2:8" x14ac:dyDescent="0.3">
      <c r="B146" s="30" t="s">
        <v>467</v>
      </c>
      <c r="C146" s="31" t="s">
        <v>468</v>
      </c>
      <c r="D146" s="32" t="s">
        <v>469</v>
      </c>
      <c r="E146" s="33">
        <v>642026046848</v>
      </c>
      <c r="F146" s="9">
        <v>20</v>
      </c>
      <c r="G146" s="34">
        <v>14.85</v>
      </c>
      <c r="H146" s="12">
        <f t="shared" si="2"/>
        <v>14.85</v>
      </c>
    </row>
    <row r="147" spans="2:8" x14ac:dyDescent="0.3">
      <c r="B147" s="30" t="s">
        <v>287</v>
      </c>
      <c r="C147" s="31" t="s">
        <v>288</v>
      </c>
      <c r="D147" s="32" t="s">
        <v>289</v>
      </c>
      <c r="E147" s="33">
        <v>642026024600</v>
      </c>
      <c r="F147" s="9">
        <v>10</v>
      </c>
      <c r="G147" s="34">
        <v>32.92</v>
      </c>
      <c r="H147" s="12">
        <f t="shared" si="2"/>
        <v>32.92</v>
      </c>
    </row>
    <row r="148" spans="2:8" x14ac:dyDescent="0.3">
      <c r="B148" s="30" t="s">
        <v>290</v>
      </c>
      <c r="C148" s="31" t="s">
        <v>291</v>
      </c>
      <c r="D148" s="32" t="s">
        <v>292</v>
      </c>
      <c r="E148" s="33">
        <v>642026024594</v>
      </c>
      <c r="F148" s="9">
        <v>10</v>
      </c>
      <c r="G148" s="34">
        <v>33.33</v>
      </c>
      <c r="H148" s="12">
        <f t="shared" si="2"/>
        <v>33.33</v>
      </c>
    </row>
    <row r="149" spans="2:8" x14ac:dyDescent="0.3">
      <c r="B149" s="30" t="s">
        <v>293</v>
      </c>
      <c r="C149" s="31" t="s">
        <v>294</v>
      </c>
      <c r="D149" s="32" t="s">
        <v>295</v>
      </c>
      <c r="E149" s="33">
        <v>642026083621</v>
      </c>
      <c r="F149" s="9">
        <v>16</v>
      </c>
      <c r="G149" s="34">
        <v>74.27</v>
      </c>
      <c r="H149" s="12">
        <f t="shared" si="2"/>
        <v>74.27</v>
      </c>
    </row>
    <row r="150" spans="2:8" x14ac:dyDescent="0.3">
      <c r="B150" s="30" t="s">
        <v>296</v>
      </c>
      <c r="C150" s="31" t="s">
        <v>297</v>
      </c>
      <c r="D150" s="32" t="s">
        <v>298</v>
      </c>
      <c r="E150" s="33">
        <v>642026083638</v>
      </c>
      <c r="F150" s="9">
        <v>12</v>
      </c>
      <c r="G150" s="34">
        <v>92.48</v>
      </c>
      <c r="H150" s="12">
        <f t="shared" si="2"/>
        <v>92.48</v>
      </c>
    </row>
    <row r="151" spans="2:8" x14ac:dyDescent="0.3">
      <c r="B151" s="30" t="s">
        <v>299</v>
      </c>
      <c r="C151" s="31" t="s">
        <v>300</v>
      </c>
      <c r="D151" s="32" t="s">
        <v>301</v>
      </c>
      <c r="E151" s="33">
        <v>642026047333</v>
      </c>
      <c r="F151" s="9">
        <v>100</v>
      </c>
      <c r="G151" s="34">
        <v>25.31</v>
      </c>
      <c r="H151" s="12">
        <f t="shared" si="2"/>
        <v>25.31</v>
      </c>
    </row>
    <row r="152" spans="2:8" x14ac:dyDescent="0.3">
      <c r="B152" s="30" t="s">
        <v>302</v>
      </c>
      <c r="C152" s="31" t="s">
        <v>303</v>
      </c>
      <c r="D152" s="32" t="s">
        <v>304</v>
      </c>
      <c r="E152" s="33">
        <v>642026047340</v>
      </c>
      <c r="F152" s="9">
        <v>80</v>
      </c>
      <c r="G152" s="34">
        <v>34.83</v>
      </c>
      <c r="H152" s="12">
        <f t="shared" si="2"/>
        <v>34.83</v>
      </c>
    </row>
    <row r="153" spans="2:8" x14ac:dyDescent="0.3">
      <c r="B153" s="30" t="s">
        <v>305</v>
      </c>
      <c r="C153" s="31" t="s">
        <v>306</v>
      </c>
      <c r="D153" s="32" t="s">
        <v>307</v>
      </c>
      <c r="E153" s="33">
        <v>642026047357</v>
      </c>
      <c r="F153" s="9">
        <v>60</v>
      </c>
      <c r="G153" s="34">
        <v>48.05</v>
      </c>
      <c r="H153" s="12">
        <f t="shared" si="2"/>
        <v>48.05</v>
      </c>
    </row>
    <row r="154" spans="2:8" x14ac:dyDescent="0.3">
      <c r="B154" s="30" t="s">
        <v>308</v>
      </c>
      <c r="C154" s="31" t="s">
        <v>309</v>
      </c>
      <c r="D154" s="32" t="s">
        <v>310</v>
      </c>
      <c r="E154" s="33">
        <v>642026047364</v>
      </c>
      <c r="F154" s="9">
        <v>40</v>
      </c>
      <c r="G154" s="34">
        <v>67.13</v>
      </c>
      <c r="H154" s="12">
        <f t="shared" si="2"/>
        <v>67.13</v>
      </c>
    </row>
    <row r="155" spans="2:8" x14ac:dyDescent="0.3">
      <c r="B155" s="30" t="s">
        <v>311</v>
      </c>
      <c r="C155" s="31" t="s">
        <v>312</v>
      </c>
      <c r="D155" s="32" t="s">
        <v>313</v>
      </c>
      <c r="E155" s="33">
        <v>642026047371</v>
      </c>
      <c r="F155" s="9">
        <v>30</v>
      </c>
      <c r="G155" s="34">
        <v>96.02</v>
      </c>
      <c r="H155" s="12">
        <f t="shared" si="2"/>
        <v>96.02</v>
      </c>
    </row>
    <row r="156" spans="2:8" x14ac:dyDescent="0.3">
      <c r="B156" s="30" t="s">
        <v>314</v>
      </c>
      <c r="C156" s="31" t="s">
        <v>315</v>
      </c>
      <c r="D156" s="32" t="s">
        <v>316</v>
      </c>
      <c r="E156" s="33">
        <v>642026047388</v>
      </c>
      <c r="F156" s="9">
        <v>20</v>
      </c>
      <c r="G156" s="34">
        <v>156.34</v>
      </c>
      <c r="H156" s="12">
        <f t="shared" si="2"/>
        <v>156.34</v>
      </c>
    </row>
    <row r="157" spans="2:8" x14ac:dyDescent="0.3">
      <c r="B157" s="30" t="s">
        <v>317</v>
      </c>
      <c r="C157" s="31" t="s">
        <v>318</v>
      </c>
      <c r="D157" s="32" t="s">
        <v>319</v>
      </c>
      <c r="E157" s="33">
        <v>642026089050</v>
      </c>
      <c r="F157" s="9">
        <v>8</v>
      </c>
      <c r="G157" s="34">
        <v>577.07000000000005</v>
      </c>
      <c r="H157" s="12">
        <f t="shared" si="2"/>
        <v>577.07000000000005</v>
      </c>
    </row>
    <row r="158" spans="2:8" x14ac:dyDescent="0.3">
      <c r="B158" s="30" t="s">
        <v>320</v>
      </c>
      <c r="C158" s="31" t="s">
        <v>321</v>
      </c>
      <c r="D158" s="32" t="s">
        <v>322</v>
      </c>
      <c r="E158" s="33">
        <v>642026089067</v>
      </c>
      <c r="F158" s="9">
        <v>4</v>
      </c>
      <c r="G158" s="34">
        <v>1257.27</v>
      </c>
      <c r="H158" s="12">
        <f t="shared" si="2"/>
        <v>1257.27</v>
      </c>
    </row>
    <row r="159" spans="2:8" x14ac:dyDescent="0.3">
      <c r="B159" s="30" t="s">
        <v>604</v>
      </c>
      <c r="C159" s="31">
        <v>1256499</v>
      </c>
      <c r="D159" s="32" t="s">
        <v>605</v>
      </c>
      <c r="E159" s="33">
        <v>642026058261</v>
      </c>
      <c r="F159" s="9">
        <v>48</v>
      </c>
      <c r="G159" s="34">
        <v>62.67</v>
      </c>
      <c r="H159" s="12">
        <f t="shared" si="2"/>
        <v>62.67</v>
      </c>
    </row>
    <row r="160" spans="2:8" x14ac:dyDescent="0.3">
      <c r="B160" s="30" t="s">
        <v>323</v>
      </c>
      <c r="C160" s="31" t="s">
        <v>324</v>
      </c>
      <c r="D160" s="32" t="s">
        <v>325</v>
      </c>
      <c r="E160" s="33">
        <v>642026052054</v>
      </c>
      <c r="F160" s="9">
        <v>35</v>
      </c>
      <c r="G160" s="34">
        <v>97.73</v>
      </c>
      <c r="H160" s="12">
        <f t="shared" si="2"/>
        <v>97.73</v>
      </c>
    </row>
    <row r="161" spans="2:8" x14ac:dyDescent="0.3">
      <c r="B161" s="30" t="s">
        <v>606</v>
      </c>
      <c r="C161" s="31">
        <v>1256744</v>
      </c>
      <c r="D161" s="32" t="s">
        <v>607</v>
      </c>
      <c r="E161" s="33">
        <v>642026052085</v>
      </c>
      <c r="F161" s="9">
        <v>24</v>
      </c>
      <c r="G161" s="34">
        <v>98.91</v>
      </c>
      <c r="H161" s="12">
        <f t="shared" si="2"/>
        <v>98.91</v>
      </c>
    </row>
    <row r="162" spans="2:8" x14ac:dyDescent="0.3">
      <c r="B162" s="30" t="s">
        <v>470</v>
      </c>
      <c r="C162" s="31">
        <v>1256742</v>
      </c>
      <c r="D162" s="32" t="s">
        <v>471</v>
      </c>
      <c r="E162" s="33">
        <v>642026052016</v>
      </c>
      <c r="F162" s="9">
        <v>20</v>
      </c>
      <c r="G162" s="34">
        <v>304.01</v>
      </c>
      <c r="H162" s="12">
        <f t="shared" si="2"/>
        <v>304.01</v>
      </c>
    </row>
    <row r="163" spans="2:8" x14ac:dyDescent="0.3">
      <c r="B163" s="30" t="s">
        <v>608</v>
      </c>
      <c r="C163" s="31" t="s">
        <v>609</v>
      </c>
      <c r="D163" s="32" t="s">
        <v>610</v>
      </c>
      <c r="E163" s="33">
        <v>642026052009</v>
      </c>
      <c r="F163" s="9">
        <v>12</v>
      </c>
      <c r="G163" s="34">
        <v>282.45999999999998</v>
      </c>
      <c r="H163" s="12">
        <f t="shared" si="2"/>
        <v>282.45999999999998</v>
      </c>
    </row>
    <row r="164" spans="2:8" x14ac:dyDescent="0.3">
      <c r="B164" s="30" t="s">
        <v>472</v>
      </c>
      <c r="C164" s="31">
        <v>1621741</v>
      </c>
      <c r="D164" s="32" t="s">
        <v>473</v>
      </c>
      <c r="E164" s="33">
        <v>642026052030</v>
      </c>
      <c r="F164" s="9">
        <v>48</v>
      </c>
      <c r="G164" s="34">
        <v>69.92</v>
      </c>
      <c r="H164" s="12">
        <f t="shared" si="2"/>
        <v>69.92</v>
      </c>
    </row>
    <row r="165" spans="2:8" x14ac:dyDescent="0.3">
      <c r="B165" s="30" t="s">
        <v>611</v>
      </c>
      <c r="C165" s="31" t="s">
        <v>612</v>
      </c>
      <c r="D165" s="32" t="s">
        <v>613</v>
      </c>
      <c r="E165" s="33">
        <v>642026052061</v>
      </c>
      <c r="F165" s="9">
        <v>35</v>
      </c>
      <c r="G165" s="34">
        <v>84.09</v>
      </c>
      <c r="H165" s="12">
        <f t="shared" si="2"/>
        <v>84.09</v>
      </c>
    </row>
    <row r="166" spans="2:8" x14ac:dyDescent="0.3">
      <c r="B166" s="30" t="s">
        <v>614</v>
      </c>
      <c r="C166" s="31">
        <v>1621986</v>
      </c>
      <c r="D166" s="32" t="s">
        <v>615</v>
      </c>
      <c r="E166" s="33">
        <v>642026051972</v>
      </c>
      <c r="F166" s="9">
        <v>30</v>
      </c>
      <c r="G166" s="34">
        <v>91.91</v>
      </c>
      <c r="H166" s="12">
        <f t="shared" si="2"/>
        <v>91.91</v>
      </c>
    </row>
    <row r="167" spans="2:8" x14ac:dyDescent="0.3">
      <c r="B167" s="30" t="s">
        <v>474</v>
      </c>
      <c r="C167" s="31">
        <v>1621984</v>
      </c>
      <c r="D167" s="32" t="s">
        <v>475</v>
      </c>
      <c r="E167" s="33">
        <v>642026051989</v>
      </c>
      <c r="F167" s="9">
        <v>20</v>
      </c>
      <c r="G167" s="34">
        <v>220.63</v>
      </c>
      <c r="H167" s="12">
        <f t="shared" si="2"/>
        <v>220.63</v>
      </c>
    </row>
    <row r="168" spans="2:8" x14ac:dyDescent="0.3">
      <c r="B168" s="30" t="s">
        <v>476</v>
      </c>
      <c r="C168" s="31" t="s">
        <v>477</v>
      </c>
      <c r="D168" s="32" t="s">
        <v>478</v>
      </c>
      <c r="E168" s="33">
        <v>642026052023</v>
      </c>
      <c r="F168" s="9">
        <v>12</v>
      </c>
      <c r="G168" s="34">
        <v>348.55</v>
      </c>
      <c r="H168" s="12">
        <f t="shared" si="2"/>
        <v>348.55</v>
      </c>
    </row>
    <row r="169" spans="2:8" x14ac:dyDescent="0.3">
      <c r="B169" s="30" t="s">
        <v>479</v>
      </c>
      <c r="C169" s="31" t="s">
        <v>480</v>
      </c>
      <c r="D169" s="32" t="s">
        <v>481</v>
      </c>
      <c r="E169" s="33">
        <v>642026054065</v>
      </c>
      <c r="F169" s="9">
        <v>1</v>
      </c>
      <c r="G169" s="34">
        <v>1547.42</v>
      </c>
      <c r="H169" s="12">
        <f t="shared" si="2"/>
        <v>1547.42</v>
      </c>
    </row>
    <row r="170" spans="2:8" x14ac:dyDescent="0.3">
      <c r="B170" s="30" t="s">
        <v>616</v>
      </c>
      <c r="C170" s="31" t="s">
        <v>617</v>
      </c>
      <c r="D170" s="32" t="s">
        <v>618</v>
      </c>
      <c r="E170" s="33">
        <v>642026054119</v>
      </c>
      <c r="F170" s="9">
        <v>1</v>
      </c>
      <c r="G170" s="34">
        <v>1773.8</v>
      </c>
      <c r="H170" s="12">
        <f t="shared" si="2"/>
        <v>1773.8</v>
      </c>
    </row>
    <row r="171" spans="2:8" x14ac:dyDescent="0.3">
      <c r="B171" s="30" t="s">
        <v>482</v>
      </c>
      <c r="C171" s="31" t="s">
        <v>483</v>
      </c>
      <c r="D171" s="32" t="s">
        <v>484</v>
      </c>
      <c r="E171" s="33">
        <v>642026054126</v>
      </c>
      <c r="F171" s="9">
        <v>1</v>
      </c>
      <c r="G171" s="34">
        <v>2267.81</v>
      </c>
      <c r="H171" s="12">
        <f t="shared" si="2"/>
        <v>2267.81</v>
      </c>
    </row>
    <row r="172" spans="2:8" x14ac:dyDescent="0.3">
      <c r="B172" s="30" t="s">
        <v>326</v>
      </c>
      <c r="C172" s="31" t="s">
        <v>327</v>
      </c>
      <c r="D172" s="32" t="s">
        <v>328</v>
      </c>
      <c r="E172" s="33">
        <v>642026097031</v>
      </c>
      <c r="F172" s="9">
        <v>100</v>
      </c>
      <c r="G172" s="34">
        <v>30.89</v>
      </c>
      <c r="H172" s="12">
        <f t="shared" si="2"/>
        <v>30.89</v>
      </c>
    </row>
    <row r="173" spans="2:8" x14ac:dyDescent="0.3">
      <c r="B173" s="30" t="s">
        <v>329</v>
      </c>
      <c r="C173" s="31" t="s">
        <v>330</v>
      </c>
      <c r="D173" s="32" t="s">
        <v>331</v>
      </c>
      <c r="E173" s="33">
        <v>642026097048</v>
      </c>
      <c r="F173" s="9">
        <v>80</v>
      </c>
      <c r="G173" s="34">
        <v>44.67</v>
      </c>
      <c r="H173" s="12">
        <f t="shared" si="2"/>
        <v>44.67</v>
      </c>
    </row>
    <row r="174" spans="2:8" x14ac:dyDescent="0.3">
      <c r="B174" s="30" t="s">
        <v>332</v>
      </c>
      <c r="C174" s="31" t="s">
        <v>333</v>
      </c>
      <c r="D174" s="32" t="s">
        <v>334</v>
      </c>
      <c r="E174" s="33">
        <v>642026097055</v>
      </c>
      <c r="F174" s="9">
        <v>60</v>
      </c>
      <c r="G174" s="34">
        <v>63.8</v>
      </c>
      <c r="H174" s="12">
        <f t="shared" si="2"/>
        <v>63.8</v>
      </c>
    </row>
    <row r="175" spans="2:8" x14ac:dyDescent="0.3">
      <c r="B175" s="30" t="s">
        <v>335</v>
      </c>
      <c r="C175" s="31" t="s">
        <v>336</v>
      </c>
      <c r="D175" s="32" t="s">
        <v>337</v>
      </c>
      <c r="E175" s="33">
        <v>642026097079</v>
      </c>
      <c r="F175" s="9">
        <v>40</v>
      </c>
      <c r="G175" s="34">
        <v>90.8</v>
      </c>
      <c r="H175" s="12">
        <f t="shared" si="2"/>
        <v>90.8</v>
      </c>
    </row>
    <row r="176" spans="2:8" x14ac:dyDescent="0.3">
      <c r="B176" s="30" t="s">
        <v>338</v>
      </c>
      <c r="C176" s="31" t="s">
        <v>339</v>
      </c>
      <c r="D176" s="32" t="s">
        <v>340</v>
      </c>
      <c r="E176" s="33">
        <v>642026097093</v>
      </c>
      <c r="F176" s="9">
        <v>30</v>
      </c>
      <c r="G176" s="34">
        <v>123.73</v>
      </c>
      <c r="H176" s="12">
        <f t="shared" si="2"/>
        <v>123.73</v>
      </c>
    </row>
    <row r="177" spans="2:8" x14ac:dyDescent="0.3">
      <c r="B177" s="30" t="s">
        <v>344</v>
      </c>
      <c r="C177" s="31" t="s">
        <v>345</v>
      </c>
      <c r="D177" s="32" t="s">
        <v>346</v>
      </c>
      <c r="E177" s="33">
        <v>642026097109</v>
      </c>
      <c r="F177" s="9">
        <v>20</v>
      </c>
      <c r="G177" s="34">
        <v>211.28</v>
      </c>
      <c r="H177" s="12">
        <f t="shared" si="2"/>
        <v>211.28</v>
      </c>
    </row>
    <row r="178" spans="2:8" x14ac:dyDescent="0.3">
      <c r="B178" s="30" t="s">
        <v>347</v>
      </c>
      <c r="C178" s="31" t="s">
        <v>348</v>
      </c>
      <c r="D178" s="32" t="s">
        <v>349</v>
      </c>
      <c r="E178" s="33">
        <v>642026097116</v>
      </c>
      <c r="F178" s="9">
        <v>8</v>
      </c>
      <c r="G178" s="34">
        <v>729.56</v>
      </c>
      <c r="H178" s="12">
        <f t="shared" si="2"/>
        <v>729.56</v>
      </c>
    </row>
    <row r="179" spans="2:8" x14ac:dyDescent="0.3">
      <c r="B179" s="30" t="s">
        <v>341</v>
      </c>
      <c r="C179" s="31" t="s">
        <v>342</v>
      </c>
      <c r="D179" s="32" t="s">
        <v>343</v>
      </c>
      <c r="E179" s="33">
        <v>642026097123</v>
      </c>
      <c r="F179" s="9">
        <v>4</v>
      </c>
      <c r="G179" s="34">
        <v>1301.26</v>
      </c>
      <c r="H179" s="12">
        <f t="shared" si="2"/>
        <v>1301.26</v>
      </c>
    </row>
    <row r="180" spans="2:8" x14ac:dyDescent="0.3">
      <c r="B180" s="30" t="s">
        <v>485</v>
      </c>
      <c r="C180" s="31" t="s">
        <v>486</v>
      </c>
      <c r="D180" s="32" t="s">
        <v>487</v>
      </c>
      <c r="E180" s="33">
        <v>642026097062</v>
      </c>
      <c r="F180" s="9">
        <v>60</v>
      </c>
      <c r="G180" s="34">
        <v>99.62</v>
      </c>
      <c r="H180" s="12">
        <f t="shared" si="2"/>
        <v>99.62</v>
      </c>
    </row>
    <row r="181" spans="2:8" x14ac:dyDescent="0.3">
      <c r="B181" s="30" t="s">
        <v>488</v>
      </c>
      <c r="C181" s="31" t="s">
        <v>489</v>
      </c>
      <c r="D181" s="32" t="s">
        <v>490</v>
      </c>
      <c r="E181" s="33">
        <v>642026097086</v>
      </c>
      <c r="F181" s="9">
        <v>50</v>
      </c>
      <c r="G181" s="34">
        <v>88.58</v>
      </c>
      <c r="H181" s="12">
        <f t="shared" si="2"/>
        <v>88.58</v>
      </c>
    </row>
    <row r="182" spans="2:8" x14ac:dyDescent="0.3">
      <c r="B182" s="30" t="s">
        <v>350</v>
      </c>
      <c r="C182" s="31" t="s">
        <v>351</v>
      </c>
      <c r="D182" s="32" t="s">
        <v>352</v>
      </c>
      <c r="E182" s="33">
        <v>8391020355</v>
      </c>
      <c r="F182" s="9">
        <v>1</v>
      </c>
      <c r="G182" s="34">
        <v>209.54</v>
      </c>
      <c r="H182" s="12">
        <f t="shared" si="2"/>
        <v>209.54</v>
      </c>
    </row>
    <row r="183" spans="2:8" x14ac:dyDescent="0.3">
      <c r="B183" s="30" t="s">
        <v>353</v>
      </c>
      <c r="C183" s="31" t="s">
        <v>354</v>
      </c>
      <c r="D183" s="32" t="s">
        <v>355</v>
      </c>
      <c r="E183" s="33">
        <v>8391019175</v>
      </c>
      <c r="F183" s="9">
        <v>1</v>
      </c>
      <c r="G183" s="34">
        <v>212.07</v>
      </c>
      <c r="H183" s="12">
        <f t="shared" si="2"/>
        <v>212.07</v>
      </c>
    </row>
    <row r="184" spans="2:8" x14ac:dyDescent="0.3">
      <c r="B184" s="30" t="s">
        <v>356</v>
      </c>
      <c r="C184" s="31" t="s">
        <v>357</v>
      </c>
      <c r="D184" s="32" t="s">
        <v>358</v>
      </c>
      <c r="E184" s="33">
        <v>8391020249</v>
      </c>
      <c r="F184" s="9">
        <v>1</v>
      </c>
      <c r="G184" s="34">
        <v>249.2</v>
      </c>
      <c r="H184" s="12">
        <f t="shared" si="2"/>
        <v>249.2</v>
      </c>
    </row>
    <row r="185" spans="2:8" x14ac:dyDescent="0.3">
      <c r="B185" s="30" t="s">
        <v>491</v>
      </c>
      <c r="C185" s="31" t="s">
        <v>492</v>
      </c>
      <c r="D185" s="32" t="s">
        <v>493</v>
      </c>
      <c r="E185" s="33">
        <v>8391019427</v>
      </c>
      <c r="F185" s="9">
        <v>60</v>
      </c>
      <c r="G185" s="34">
        <v>176.39</v>
      </c>
      <c r="H185" s="12">
        <f t="shared" si="2"/>
        <v>176.39</v>
      </c>
    </row>
    <row r="186" spans="2:8" x14ac:dyDescent="0.3">
      <c r="B186" s="30" t="s">
        <v>494</v>
      </c>
      <c r="C186" s="31" t="s">
        <v>495</v>
      </c>
      <c r="D186" s="32" t="s">
        <v>496</v>
      </c>
      <c r="E186" s="33">
        <v>8391019151</v>
      </c>
      <c r="F186" s="9">
        <v>60</v>
      </c>
      <c r="G186" s="34">
        <v>199.12</v>
      </c>
      <c r="H186" s="12">
        <f t="shared" si="2"/>
        <v>199.12</v>
      </c>
    </row>
    <row r="187" spans="2:8" x14ac:dyDescent="0.3">
      <c r="B187" s="30" t="s">
        <v>497</v>
      </c>
      <c r="C187" s="31" t="s">
        <v>498</v>
      </c>
      <c r="D187" s="32" t="s">
        <v>499</v>
      </c>
      <c r="E187" s="33">
        <v>8391020256</v>
      </c>
      <c r="F187" s="9">
        <v>36</v>
      </c>
      <c r="G187" s="34">
        <v>242.85</v>
      </c>
      <c r="H187" s="12">
        <f t="shared" si="2"/>
        <v>242.85</v>
      </c>
    </row>
    <row r="188" spans="2:8" x14ac:dyDescent="0.3">
      <c r="B188" s="30" t="s">
        <v>500</v>
      </c>
      <c r="C188" s="31" t="s">
        <v>501</v>
      </c>
      <c r="D188" s="32" t="s">
        <v>502</v>
      </c>
      <c r="E188" s="33">
        <v>8391019434</v>
      </c>
      <c r="F188" s="9">
        <v>24</v>
      </c>
      <c r="G188" s="34">
        <v>386.1</v>
      </c>
      <c r="H188" s="12">
        <f t="shared" si="2"/>
        <v>386.1</v>
      </c>
    </row>
    <row r="189" spans="2:8" x14ac:dyDescent="0.3">
      <c r="B189" s="30" t="s">
        <v>503</v>
      </c>
      <c r="C189" s="31" t="s">
        <v>504</v>
      </c>
      <c r="D189" s="32" t="s">
        <v>505</v>
      </c>
      <c r="E189" s="33">
        <v>8391019441</v>
      </c>
      <c r="F189" s="9">
        <v>12</v>
      </c>
      <c r="G189" s="34">
        <v>595.80999999999995</v>
      </c>
      <c r="H189" s="12">
        <f t="shared" si="2"/>
        <v>595.80999999999995</v>
      </c>
    </row>
    <row r="190" spans="2:8" x14ac:dyDescent="0.3">
      <c r="B190" s="30" t="s">
        <v>506</v>
      </c>
      <c r="C190" s="31" t="s">
        <v>507</v>
      </c>
      <c r="D190" s="32" t="s">
        <v>508</v>
      </c>
      <c r="E190" s="33">
        <v>8391020317</v>
      </c>
      <c r="F190" s="9">
        <v>1</v>
      </c>
      <c r="G190" s="34">
        <v>2030.81</v>
      </c>
      <c r="H190" s="12">
        <f t="shared" si="2"/>
        <v>2030.81</v>
      </c>
    </row>
    <row r="191" spans="2:8" x14ac:dyDescent="0.3">
      <c r="B191" s="30" t="s">
        <v>509</v>
      </c>
      <c r="C191" s="31" t="s">
        <v>510</v>
      </c>
      <c r="D191" s="32" t="s">
        <v>511</v>
      </c>
      <c r="E191" s="33">
        <v>8391020324</v>
      </c>
      <c r="F191" s="9">
        <v>1</v>
      </c>
      <c r="G191" s="34">
        <v>2748.36</v>
      </c>
      <c r="H191" s="12">
        <f t="shared" si="2"/>
        <v>2748.36</v>
      </c>
    </row>
    <row r="192" spans="2:8" x14ac:dyDescent="0.3">
      <c r="B192" s="30" t="s">
        <v>512</v>
      </c>
      <c r="C192" s="31" t="s">
        <v>513</v>
      </c>
      <c r="D192" s="32" t="s">
        <v>514</v>
      </c>
      <c r="E192" s="33">
        <v>8391020331</v>
      </c>
      <c r="F192" s="9">
        <v>1</v>
      </c>
      <c r="G192" s="34">
        <v>4470.38</v>
      </c>
      <c r="H192" s="12">
        <f t="shared" si="2"/>
        <v>4470.38</v>
      </c>
    </row>
    <row r="193" spans="2:8" x14ac:dyDescent="0.3">
      <c r="B193" s="30" t="s">
        <v>515</v>
      </c>
      <c r="C193" s="31" t="s">
        <v>516</v>
      </c>
      <c r="D193" s="32" t="s">
        <v>517</v>
      </c>
      <c r="E193" s="33">
        <v>8391020348</v>
      </c>
      <c r="F193" s="9">
        <v>1</v>
      </c>
      <c r="G193" s="34">
        <v>9890.2199999999993</v>
      </c>
      <c r="H193" s="12">
        <f t="shared" si="2"/>
        <v>9890.2199999999993</v>
      </c>
    </row>
    <row r="194" spans="2:8" x14ac:dyDescent="0.3">
      <c r="B194" s="30" t="s">
        <v>619</v>
      </c>
      <c r="C194" s="31" t="s">
        <v>620</v>
      </c>
      <c r="D194" s="32" t="s">
        <v>621</v>
      </c>
      <c r="E194" s="33">
        <v>642026019958</v>
      </c>
      <c r="F194" s="9">
        <v>100</v>
      </c>
      <c r="G194" s="34">
        <v>29.43</v>
      </c>
      <c r="H194" s="12">
        <f t="shared" si="2"/>
        <v>29.43</v>
      </c>
    </row>
    <row r="195" spans="2:8" x14ac:dyDescent="0.3">
      <c r="B195" s="30" t="s">
        <v>622</v>
      </c>
      <c r="C195" s="31" t="s">
        <v>623</v>
      </c>
      <c r="D195" s="32" t="s">
        <v>624</v>
      </c>
      <c r="E195" s="33">
        <v>642026020008</v>
      </c>
      <c r="F195" s="9">
        <v>80</v>
      </c>
      <c r="G195" s="34">
        <v>51.8</v>
      </c>
      <c r="H195" s="12">
        <f t="shared" si="2"/>
        <v>51.8</v>
      </c>
    </row>
    <row r="196" spans="2:8" x14ac:dyDescent="0.3">
      <c r="B196" s="30" t="s">
        <v>518</v>
      </c>
      <c r="C196" s="31" t="s">
        <v>519</v>
      </c>
      <c r="D196" s="32" t="s">
        <v>520</v>
      </c>
      <c r="E196" s="33">
        <v>642026019941</v>
      </c>
      <c r="F196" s="9">
        <v>60</v>
      </c>
      <c r="G196" s="34">
        <v>90.24</v>
      </c>
      <c r="H196" s="12">
        <f t="shared" si="2"/>
        <v>90.24</v>
      </c>
    </row>
    <row r="197" spans="2:8" x14ac:dyDescent="0.3">
      <c r="B197" s="30" t="s">
        <v>521</v>
      </c>
      <c r="C197" s="31" t="s">
        <v>522</v>
      </c>
      <c r="D197" s="32" t="s">
        <v>523</v>
      </c>
      <c r="E197" s="33">
        <v>642026019972</v>
      </c>
      <c r="F197" s="9">
        <v>40</v>
      </c>
      <c r="G197" s="34">
        <v>108.92</v>
      </c>
      <c r="H197" s="12">
        <f t="shared" si="2"/>
        <v>108.92</v>
      </c>
    </row>
    <row r="198" spans="2:8" x14ac:dyDescent="0.3">
      <c r="B198" s="30" t="s">
        <v>625</v>
      </c>
      <c r="C198" s="31" t="s">
        <v>626</v>
      </c>
      <c r="D198" s="32" t="s">
        <v>627</v>
      </c>
      <c r="E198" s="33">
        <v>642026019965</v>
      </c>
      <c r="F198" s="9">
        <v>30</v>
      </c>
      <c r="G198" s="34">
        <v>153.94</v>
      </c>
      <c r="H198" s="12">
        <f t="shared" si="2"/>
        <v>153.94</v>
      </c>
    </row>
    <row r="199" spans="2:8" x14ac:dyDescent="0.3">
      <c r="B199" s="30" t="s">
        <v>628</v>
      </c>
      <c r="C199" s="31" t="s">
        <v>629</v>
      </c>
      <c r="D199" s="32" t="s">
        <v>630</v>
      </c>
      <c r="E199" s="33">
        <v>642026019989</v>
      </c>
      <c r="F199" s="9">
        <v>20</v>
      </c>
      <c r="G199" s="34">
        <v>226.98</v>
      </c>
      <c r="H199" s="12">
        <f t="shared" si="2"/>
        <v>226.98</v>
      </c>
    </row>
    <row r="200" spans="2:8" x14ac:dyDescent="0.3">
      <c r="B200" s="30" t="s">
        <v>631</v>
      </c>
      <c r="C200" s="31" t="s">
        <v>632</v>
      </c>
      <c r="D200" s="32" t="s">
        <v>633</v>
      </c>
      <c r="E200" s="33">
        <v>642026019996</v>
      </c>
      <c r="F200" s="9">
        <v>8</v>
      </c>
      <c r="G200" s="34">
        <v>1178.02</v>
      </c>
      <c r="H200" s="12">
        <f t="shared" si="2"/>
        <v>1178.02</v>
      </c>
    </row>
    <row r="201" spans="2:8" x14ac:dyDescent="0.3">
      <c r="B201" s="30" t="s">
        <v>634</v>
      </c>
      <c r="C201" s="31" t="s">
        <v>635</v>
      </c>
      <c r="D201" s="32" t="s">
        <v>636</v>
      </c>
      <c r="E201" s="33">
        <v>642026020015</v>
      </c>
      <c r="F201" s="9">
        <v>4</v>
      </c>
      <c r="G201" s="34">
        <v>1982.9</v>
      </c>
      <c r="H201" s="12">
        <f t="shared" si="2"/>
        <v>1982.9</v>
      </c>
    </row>
    <row r="202" spans="2:8" x14ac:dyDescent="0.3">
      <c r="B202" s="30" t="s">
        <v>637</v>
      </c>
      <c r="C202" s="31" t="s">
        <v>638</v>
      </c>
      <c r="D202" s="32" t="s">
        <v>639</v>
      </c>
      <c r="E202" s="33">
        <v>670686800074</v>
      </c>
      <c r="F202" s="9">
        <v>1</v>
      </c>
      <c r="G202" s="34">
        <v>11.2</v>
      </c>
      <c r="H202" s="12">
        <f t="shared" ref="H202:H227" si="3">G202*$H$8</f>
        <v>11.2</v>
      </c>
    </row>
    <row r="203" spans="2:8" x14ac:dyDescent="0.3">
      <c r="B203" s="30" t="s">
        <v>524</v>
      </c>
      <c r="C203" s="31" t="s">
        <v>525</v>
      </c>
      <c r="D203" s="32" t="s">
        <v>526</v>
      </c>
      <c r="E203" s="33">
        <v>670686800104</v>
      </c>
      <c r="F203" s="9">
        <v>1</v>
      </c>
      <c r="G203" s="34">
        <v>17.57</v>
      </c>
      <c r="H203" s="12">
        <f t="shared" si="3"/>
        <v>17.57</v>
      </c>
    </row>
    <row r="204" spans="2:8" x14ac:dyDescent="0.3">
      <c r="B204" s="30" t="s">
        <v>527</v>
      </c>
      <c r="C204" s="31" t="s">
        <v>528</v>
      </c>
      <c r="D204" s="32" t="s">
        <v>529</v>
      </c>
      <c r="E204" s="33">
        <v>670686800159</v>
      </c>
      <c r="F204" s="9">
        <v>1</v>
      </c>
      <c r="G204" s="34">
        <v>30.42</v>
      </c>
      <c r="H204" s="12">
        <f t="shared" si="3"/>
        <v>30.42</v>
      </c>
    </row>
    <row r="205" spans="2:8" x14ac:dyDescent="0.3">
      <c r="B205" s="30" t="s">
        <v>530</v>
      </c>
      <c r="C205" s="31" t="s">
        <v>531</v>
      </c>
      <c r="D205" s="32" t="s">
        <v>532</v>
      </c>
      <c r="E205" s="33">
        <v>670686800203</v>
      </c>
      <c r="F205" s="9">
        <v>1</v>
      </c>
      <c r="G205" s="34">
        <v>33.29</v>
      </c>
      <c r="H205" s="12">
        <f t="shared" si="3"/>
        <v>33.29</v>
      </c>
    </row>
    <row r="206" spans="2:8" x14ac:dyDescent="0.3">
      <c r="B206" s="30" t="s">
        <v>533</v>
      </c>
      <c r="C206" s="31" t="s">
        <v>534</v>
      </c>
      <c r="D206" s="32" t="s">
        <v>535</v>
      </c>
      <c r="E206" s="33">
        <v>642026004336</v>
      </c>
      <c r="F206" s="9">
        <v>100</v>
      </c>
      <c r="G206" s="34">
        <v>17.420000000000002</v>
      </c>
      <c r="H206" s="12">
        <f t="shared" si="3"/>
        <v>17.420000000000002</v>
      </c>
    </row>
    <row r="207" spans="2:8" x14ac:dyDescent="0.3">
      <c r="B207" s="30" t="s">
        <v>536</v>
      </c>
      <c r="C207" s="31" t="s">
        <v>537</v>
      </c>
      <c r="D207" s="32" t="s">
        <v>538</v>
      </c>
      <c r="E207" s="33">
        <v>642026020053</v>
      </c>
      <c r="F207" s="9">
        <v>1</v>
      </c>
      <c r="G207" s="34">
        <v>6.73</v>
      </c>
      <c r="H207" s="12">
        <f t="shared" si="3"/>
        <v>6.73</v>
      </c>
    </row>
    <row r="208" spans="2:8" x14ac:dyDescent="0.3">
      <c r="B208" s="30" t="s">
        <v>539</v>
      </c>
      <c r="C208" s="31" t="s">
        <v>540</v>
      </c>
      <c r="D208" s="32" t="s">
        <v>541</v>
      </c>
      <c r="E208" s="33">
        <v>642026020022</v>
      </c>
      <c r="F208" s="9">
        <v>50</v>
      </c>
      <c r="G208" s="34">
        <v>9.32</v>
      </c>
      <c r="H208" s="12">
        <f t="shared" si="3"/>
        <v>9.32</v>
      </c>
    </row>
    <row r="209" spans="2:8" x14ac:dyDescent="0.3">
      <c r="B209" s="30" t="s">
        <v>542</v>
      </c>
      <c r="C209" s="31" t="s">
        <v>543</v>
      </c>
      <c r="D209" s="32" t="s">
        <v>544</v>
      </c>
      <c r="E209" s="33">
        <v>642026020039</v>
      </c>
      <c r="F209" s="9">
        <v>50</v>
      </c>
      <c r="G209" s="34">
        <v>10.82</v>
      </c>
      <c r="H209" s="12">
        <f t="shared" si="3"/>
        <v>10.82</v>
      </c>
    </row>
    <row r="210" spans="2:8" x14ac:dyDescent="0.3">
      <c r="B210" s="30" t="s">
        <v>545</v>
      </c>
      <c r="C210" s="31" t="s">
        <v>546</v>
      </c>
      <c r="D210" s="32" t="s">
        <v>547</v>
      </c>
      <c r="E210" s="33">
        <v>642026020046</v>
      </c>
      <c r="F210" s="9">
        <v>50</v>
      </c>
      <c r="G210" s="34">
        <v>10.39</v>
      </c>
      <c r="H210" s="12">
        <f t="shared" si="3"/>
        <v>10.39</v>
      </c>
    </row>
    <row r="211" spans="2:8" x14ac:dyDescent="0.3">
      <c r="B211" s="30" t="s">
        <v>548</v>
      </c>
      <c r="C211" s="31" t="s">
        <v>549</v>
      </c>
      <c r="D211" s="32" t="s">
        <v>550</v>
      </c>
      <c r="E211" s="33">
        <v>642026012348</v>
      </c>
      <c r="F211" s="9">
        <v>18</v>
      </c>
      <c r="G211" s="34">
        <v>33.729999999999997</v>
      </c>
      <c r="H211" s="12">
        <f t="shared" si="3"/>
        <v>33.729999999999997</v>
      </c>
    </row>
    <row r="212" spans="2:8" x14ac:dyDescent="0.3">
      <c r="B212" s="30" t="s">
        <v>640</v>
      </c>
      <c r="C212" s="31" t="s">
        <v>641</v>
      </c>
      <c r="D212" s="32" t="s">
        <v>642</v>
      </c>
      <c r="E212" s="33">
        <v>642026012409</v>
      </c>
      <c r="F212" s="9">
        <v>6</v>
      </c>
      <c r="G212" s="34">
        <v>61.22</v>
      </c>
      <c r="H212" s="12">
        <f t="shared" si="3"/>
        <v>61.22</v>
      </c>
    </row>
    <row r="213" spans="2:8" x14ac:dyDescent="0.3">
      <c r="B213" s="30" t="s">
        <v>643</v>
      </c>
      <c r="C213" s="31" t="s">
        <v>644</v>
      </c>
      <c r="D213" s="32" t="s">
        <v>645</v>
      </c>
      <c r="E213" s="33">
        <v>642026012447</v>
      </c>
      <c r="F213" s="9">
        <v>4</v>
      </c>
      <c r="G213" s="34">
        <v>127.98</v>
      </c>
      <c r="H213" s="12">
        <f t="shared" si="3"/>
        <v>127.98</v>
      </c>
    </row>
    <row r="214" spans="2:8" x14ac:dyDescent="0.3">
      <c r="B214" s="30" t="s">
        <v>551</v>
      </c>
      <c r="C214" s="31" t="s">
        <v>552</v>
      </c>
      <c r="D214" s="32" t="s">
        <v>553</v>
      </c>
      <c r="E214" s="33">
        <v>642026012478</v>
      </c>
      <c r="F214" s="9">
        <v>2</v>
      </c>
      <c r="G214" s="34">
        <v>339.91</v>
      </c>
      <c r="H214" s="12">
        <f t="shared" si="3"/>
        <v>339.91</v>
      </c>
    </row>
    <row r="215" spans="2:8" x14ac:dyDescent="0.3">
      <c r="B215" s="30" t="s">
        <v>554</v>
      </c>
      <c r="C215" s="31" t="s">
        <v>555</v>
      </c>
      <c r="D215" s="32" t="s">
        <v>556</v>
      </c>
      <c r="E215" s="33">
        <v>642026012522</v>
      </c>
      <c r="F215" s="9">
        <v>1</v>
      </c>
      <c r="G215" s="34">
        <v>875.51</v>
      </c>
      <c r="H215" s="12">
        <f t="shared" si="3"/>
        <v>875.51</v>
      </c>
    </row>
    <row r="216" spans="2:8" x14ac:dyDescent="0.3">
      <c r="B216" s="30" t="s">
        <v>359</v>
      </c>
      <c r="C216" s="31" t="s">
        <v>360</v>
      </c>
      <c r="D216" s="32" t="s">
        <v>361</v>
      </c>
      <c r="E216" s="33">
        <v>39172000501</v>
      </c>
      <c r="F216" s="9">
        <v>50</v>
      </c>
      <c r="G216" s="34">
        <v>75.430000000000007</v>
      </c>
      <c r="H216" s="12">
        <f t="shared" si="3"/>
        <v>75.430000000000007</v>
      </c>
    </row>
    <row r="217" spans="2:8" x14ac:dyDescent="0.3">
      <c r="B217" s="30" t="s">
        <v>362</v>
      </c>
      <c r="C217" s="31" t="s">
        <v>363</v>
      </c>
      <c r="D217" s="32" t="s">
        <v>364</v>
      </c>
      <c r="E217" s="33">
        <v>39172000518</v>
      </c>
      <c r="F217" s="9">
        <v>80</v>
      </c>
      <c r="G217" s="34">
        <v>86.25</v>
      </c>
      <c r="H217" s="12">
        <f t="shared" si="3"/>
        <v>86.25</v>
      </c>
    </row>
    <row r="218" spans="2:8" x14ac:dyDescent="0.3">
      <c r="B218" s="30" t="s">
        <v>365</v>
      </c>
      <c r="C218" s="31" t="s">
        <v>366</v>
      </c>
      <c r="D218" s="32" t="s">
        <v>367</v>
      </c>
      <c r="E218" s="33">
        <v>39172000525</v>
      </c>
      <c r="F218" s="9">
        <v>50</v>
      </c>
      <c r="G218" s="34">
        <v>122.72</v>
      </c>
      <c r="H218" s="12">
        <f t="shared" si="3"/>
        <v>122.72</v>
      </c>
    </row>
    <row r="219" spans="2:8" x14ac:dyDescent="0.3">
      <c r="B219" s="30" t="s">
        <v>368</v>
      </c>
      <c r="C219" s="31" t="s">
        <v>369</v>
      </c>
      <c r="D219" s="32" t="s">
        <v>370</v>
      </c>
      <c r="E219" s="33">
        <v>39172000532</v>
      </c>
      <c r="F219" s="9">
        <v>50</v>
      </c>
      <c r="G219" s="34">
        <v>147.93</v>
      </c>
      <c r="H219" s="12">
        <f t="shared" si="3"/>
        <v>147.93</v>
      </c>
    </row>
    <row r="220" spans="2:8" x14ac:dyDescent="0.3">
      <c r="B220" s="30" t="s">
        <v>646</v>
      </c>
      <c r="C220" s="31" t="s">
        <v>647</v>
      </c>
      <c r="D220" s="32" t="s">
        <v>648</v>
      </c>
      <c r="E220" s="33">
        <v>642026047586</v>
      </c>
      <c r="F220" s="9">
        <v>100</v>
      </c>
      <c r="G220" s="34">
        <v>7.36</v>
      </c>
      <c r="H220" s="12">
        <f t="shared" si="3"/>
        <v>7.36</v>
      </c>
    </row>
    <row r="221" spans="2:8" x14ac:dyDescent="0.3">
      <c r="B221" s="30" t="s">
        <v>649</v>
      </c>
      <c r="C221" s="31" t="s">
        <v>650</v>
      </c>
      <c r="D221" s="32" t="s">
        <v>651</v>
      </c>
      <c r="E221" s="33">
        <v>642026047616</v>
      </c>
      <c r="F221" s="9">
        <v>100</v>
      </c>
      <c r="G221" s="34">
        <v>27.41</v>
      </c>
      <c r="H221" s="12">
        <f t="shared" si="3"/>
        <v>27.41</v>
      </c>
    </row>
    <row r="222" spans="2:8" x14ac:dyDescent="0.3">
      <c r="B222" s="30" t="s">
        <v>557</v>
      </c>
      <c r="C222" s="31" t="s">
        <v>558</v>
      </c>
      <c r="D222" s="32" t="s">
        <v>559</v>
      </c>
      <c r="E222" s="33">
        <v>8391020409</v>
      </c>
      <c r="F222" s="9">
        <v>1</v>
      </c>
      <c r="G222" s="34">
        <v>177.87</v>
      </c>
      <c r="H222" s="12">
        <f t="shared" si="3"/>
        <v>177.87</v>
      </c>
    </row>
    <row r="223" spans="2:8" x14ac:dyDescent="0.3">
      <c r="B223" s="30" t="s">
        <v>560</v>
      </c>
      <c r="C223" s="31" t="s">
        <v>561</v>
      </c>
      <c r="D223" s="32" t="s">
        <v>562</v>
      </c>
      <c r="E223" s="33">
        <v>8391020416</v>
      </c>
      <c r="F223" s="9">
        <v>1</v>
      </c>
      <c r="G223" s="34">
        <v>279.04000000000002</v>
      </c>
      <c r="H223" s="12">
        <f t="shared" si="3"/>
        <v>279.04000000000002</v>
      </c>
    </row>
    <row r="224" spans="2:8" x14ac:dyDescent="0.3">
      <c r="B224" s="30" t="s">
        <v>563</v>
      </c>
      <c r="C224" s="31" t="s">
        <v>564</v>
      </c>
      <c r="D224" s="32" t="s">
        <v>565</v>
      </c>
      <c r="E224" s="33">
        <v>8391020423</v>
      </c>
      <c r="F224" s="9">
        <v>1</v>
      </c>
      <c r="G224" s="34">
        <v>333.09</v>
      </c>
      <c r="H224" s="12">
        <f t="shared" si="3"/>
        <v>333.09</v>
      </c>
    </row>
    <row r="225" spans="2:8" x14ac:dyDescent="0.3">
      <c r="B225" s="30" t="s">
        <v>566</v>
      </c>
      <c r="C225" s="31" t="s">
        <v>567</v>
      </c>
      <c r="D225" s="32" t="s">
        <v>568</v>
      </c>
      <c r="E225" s="33">
        <v>8391020430</v>
      </c>
      <c r="F225" s="9">
        <v>1</v>
      </c>
      <c r="G225" s="34">
        <v>578.03</v>
      </c>
      <c r="H225" s="12">
        <f t="shared" si="3"/>
        <v>578.03</v>
      </c>
    </row>
    <row r="226" spans="2:8" x14ac:dyDescent="0.3">
      <c r="B226" s="30" t="s">
        <v>569</v>
      </c>
      <c r="C226" s="31" t="s">
        <v>570</v>
      </c>
      <c r="D226" s="32" t="s">
        <v>571</v>
      </c>
      <c r="E226" s="33">
        <v>8391020447</v>
      </c>
      <c r="F226" s="9">
        <v>1</v>
      </c>
      <c r="G226" s="34">
        <v>1446.54</v>
      </c>
      <c r="H226" s="12">
        <f t="shared" si="3"/>
        <v>1446.54</v>
      </c>
    </row>
    <row r="227" spans="2:8" ht="15" thickBot="1" x14ac:dyDescent="0.35">
      <c r="B227" s="35" t="s">
        <v>652</v>
      </c>
      <c r="C227" s="36" t="s">
        <v>653</v>
      </c>
      <c r="D227" s="37" t="s">
        <v>654</v>
      </c>
      <c r="E227" s="38">
        <v>642026012607</v>
      </c>
      <c r="F227" s="13">
        <v>150</v>
      </c>
      <c r="G227" s="39">
        <v>8.06</v>
      </c>
      <c r="H227" s="14">
        <f t="shared" si="3"/>
        <v>8.06</v>
      </c>
    </row>
  </sheetData>
  <pageMargins left="0.25" right="0.25" top="0.75" bottom="0.75" header="0.3" footer="0.3"/>
  <pageSetup scale="68" fitToHeight="0" orientation="portrait" r:id="rId1"/>
  <headerFooter>
    <oddFooter>&amp;L&amp;10CHECK VALVES, SUMP...&amp;C&amp;10A10  1-26&amp;R&amp;10&amp;P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Valves, Sump Checks, Foot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Sebastian Carrillo Dolande</cp:lastModifiedBy>
  <cp:revision/>
  <cp:lastPrinted>2026-04-14T18:03:58Z</cp:lastPrinted>
  <dcterms:created xsi:type="dcterms:W3CDTF">2024-03-11T19:05:18Z</dcterms:created>
  <dcterms:modified xsi:type="dcterms:W3CDTF">2026-04-14T19:31:39Z</dcterms:modified>
  <cp:category/>
  <cp:contentStatus/>
</cp:coreProperties>
</file>