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AGI/A04 - Insert Ftgs, PVC Comp. &amp; Exp. Cplg, Saddle Tees &amp; Pipe Repair Clamps/Price List/1-26/"/>
    </mc:Choice>
  </mc:AlternateContent>
  <xr:revisionPtr revIDLastSave="51" documentId="13_ncr:1_{A2416315-B754-4097-89A2-6A693CDB08E7}" xr6:coauthVersionLast="47" xr6:coauthVersionMax="47" xr10:uidLastSave="{687B5213-783E-41A1-AE0B-AE0665C6709A}"/>
  <bookViews>
    <workbookView xWindow="-28920" yWindow="-120" windowWidth="29040" windowHeight="15720" xr2:uid="{BBB6A1F5-A76A-401D-9C36-527450963746}"/>
  </bookViews>
  <sheets>
    <sheet name="Insert Ftgs, PVC Comp. &amp; Exp." sheetId="6" r:id="rId1"/>
  </sheets>
  <definedNames>
    <definedName name="_xlnm._FilterDatabase" localSheetId="0" hidden="1">'Insert Ftgs, PVC Comp. &amp; Exp.'!#REF!</definedName>
    <definedName name="_xlnm.Print_Area" localSheetId="0">'Insert Ftgs, PVC Comp. &amp; Exp.'!#REF!</definedName>
    <definedName name="_xlnm.Print_Titles" localSheetId="0">'Insert Ftgs, PVC Comp. &amp; Exp.'!#REF!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H225" i="6" s="1"/>
  <c r="H234" i="6" l="1"/>
  <c r="H235" i="6"/>
  <c r="H233" i="6"/>
  <c r="H244" i="6"/>
  <c r="H232" i="6"/>
  <c r="H243" i="6"/>
  <c r="H231" i="6"/>
  <c r="H242" i="6"/>
  <c r="H230" i="6"/>
  <c r="H241" i="6"/>
  <c r="H229" i="6"/>
  <c r="H240" i="6"/>
  <c r="H228" i="6"/>
  <c r="H239" i="6"/>
  <c r="H227" i="6"/>
  <c r="H238" i="6"/>
  <c r="H226" i="6"/>
  <c r="H237" i="6"/>
  <c r="H236" i="6"/>
  <c r="H37" i="6"/>
  <c r="H97" i="6"/>
  <c r="H41" i="6"/>
  <c r="H130" i="6"/>
  <c r="H71" i="6"/>
  <c r="H131" i="6"/>
  <c r="H12" i="6"/>
  <c r="H72" i="6"/>
  <c r="H132" i="6"/>
  <c r="H13" i="6"/>
  <c r="H104" i="6"/>
  <c r="H199" i="6"/>
  <c r="H77" i="6"/>
  <c r="H106" i="6"/>
  <c r="H137" i="6"/>
  <c r="H18" i="6"/>
  <c r="H107" i="6"/>
  <c r="H202" i="6"/>
  <c r="H48" i="6"/>
  <c r="H139" i="6"/>
  <c r="H20" i="6"/>
  <c r="H174" i="6"/>
  <c r="H179" i="6"/>
  <c r="H161" i="6"/>
  <c r="H10" i="6"/>
  <c r="H32" i="6"/>
  <c r="H92" i="6"/>
  <c r="H121" i="6"/>
  <c r="H187" i="6"/>
  <c r="H34" i="6"/>
  <c r="H65" i="6"/>
  <c r="H94" i="6"/>
  <c r="H125" i="6"/>
  <c r="H154" i="6"/>
  <c r="H188" i="6"/>
  <c r="H222" i="6"/>
  <c r="H128" i="6"/>
  <c r="H101" i="6"/>
  <c r="H162" i="6"/>
  <c r="H11" i="6"/>
  <c r="H102" i="6"/>
  <c r="H163" i="6"/>
  <c r="H103" i="6"/>
  <c r="H198" i="6"/>
  <c r="H44" i="6"/>
  <c r="H133" i="6"/>
  <c r="H46" i="6"/>
  <c r="H200" i="6"/>
  <c r="H47" i="6"/>
  <c r="H168" i="6"/>
  <c r="H79" i="6"/>
  <c r="H203" i="6"/>
  <c r="H49" i="6"/>
  <c r="H109" i="6"/>
  <c r="H140" i="6"/>
  <c r="H22" i="6"/>
  <c r="H53" i="6"/>
  <c r="H142" i="6"/>
  <c r="H209" i="6"/>
  <c r="H54" i="6"/>
  <c r="H114" i="6"/>
  <c r="H210" i="6"/>
  <c r="H55" i="6"/>
  <c r="H115" i="6"/>
  <c r="H178" i="6"/>
  <c r="H25" i="6"/>
  <c r="H116" i="6"/>
  <c r="H212" i="6"/>
  <c r="H58" i="6"/>
  <c r="H118" i="6"/>
  <c r="H180" i="6"/>
  <c r="H30" i="6"/>
  <c r="H90" i="6"/>
  <c r="H150" i="6"/>
  <c r="H215" i="6"/>
  <c r="H60" i="6"/>
  <c r="H120" i="6"/>
  <c r="H151" i="6"/>
  <c r="H216" i="6"/>
  <c r="H221" i="6"/>
  <c r="H35" i="6"/>
  <c r="H66" i="6"/>
  <c r="H95" i="6"/>
  <c r="H126" i="6"/>
  <c r="H155" i="6"/>
  <c r="H190" i="6"/>
  <c r="H223" i="6"/>
  <c r="H68" i="6"/>
  <c r="H192" i="6"/>
  <c r="H70" i="6"/>
  <c r="H193" i="6"/>
  <c r="H42" i="6"/>
  <c r="H197" i="6"/>
  <c r="H43" i="6"/>
  <c r="H164" i="6"/>
  <c r="H73" i="6"/>
  <c r="H166" i="6"/>
  <c r="H17" i="6"/>
  <c r="H167" i="6"/>
  <c r="H78" i="6"/>
  <c r="H138" i="6"/>
  <c r="H19" i="6"/>
  <c r="H108" i="6"/>
  <c r="H173" i="6"/>
  <c r="H80" i="6"/>
  <c r="H204" i="6"/>
  <c r="H82" i="6"/>
  <c r="H113" i="6"/>
  <c r="H175" i="6"/>
  <c r="H23" i="6"/>
  <c r="H83" i="6"/>
  <c r="H143" i="6"/>
  <c r="H176" i="6"/>
  <c r="H24" i="6"/>
  <c r="H84" i="6"/>
  <c r="H144" i="6"/>
  <c r="H211" i="6"/>
  <c r="H56" i="6"/>
  <c r="H85" i="6"/>
  <c r="H145" i="6"/>
  <c r="H29" i="6"/>
  <c r="H89" i="6"/>
  <c r="H149" i="6"/>
  <c r="H214" i="6"/>
  <c r="H59" i="6"/>
  <c r="H119" i="6"/>
  <c r="H185" i="6"/>
  <c r="H31" i="6"/>
  <c r="H91" i="6"/>
  <c r="H186" i="6"/>
  <c r="H61" i="6"/>
  <c r="H152" i="6"/>
  <c r="H36" i="6"/>
  <c r="H67" i="6"/>
  <c r="H96" i="6"/>
  <c r="H127" i="6"/>
  <c r="H156" i="6"/>
  <c r="H191" i="6"/>
  <c r="H224" i="6"/>
  <c r="H169" i="6"/>
  <c r="H217" i="6"/>
  <c r="H26" i="6"/>
  <c r="H74" i="6"/>
  <c r="H146" i="6"/>
  <c r="H170" i="6"/>
  <c r="H182" i="6"/>
  <c r="H194" i="6"/>
  <c r="H206" i="6"/>
  <c r="H218" i="6"/>
  <c r="H157" i="6"/>
  <c r="H181" i="6"/>
  <c r="H205" i="6"/>
  <c r="H14" i="6"/>
  <c r="H50" i="6"/>
  <c r="H98" i="6"/>
  <c r="H27" i="6"/>
  <c r="H111" i="6"/>
  <c r="H219" i="6"/>
  <c r="H38" i="6"/>
  <c r="H62" i="6"/>
  <c r="H86" i="6"/>
  <c r="H110" i="6"/>
  <c r="H122" i="6"/>
  <c r="H134" i="6"/>
  <c r="H158" i="6"/>
  <c r="H15" i="6"/>
  <c r="H39" i="6"/>
  <c r="H51" i="6"/>
  <c r="H63" i="6"/>
  <c r="H75" i="6"/>
  <c r="H87" i="6"/>
  <c r="H99" i="6"/>
  <c r="H123" i="6"/>
  <c r="H135" i="6"/>
  <c r="H147" i="6"/>
  <c r="H159" i="6"/>
  <c r="H171" i="6"/>
  <c r="H183" i="6"/>
  <c r="H195" i="6"/>
  <c r="H207" i="6"/>
  <c r="H16" i="6"/>
  <c r="H28" i="6"/>
  <c r="H40" i="6"/>
  <c r="H52" i="6"/>
  <c r="H64" i="6"/>
  <c r="H76" i="6"/>
  <c r="H88" i="6"/>
  <c r="H100" i="6"/>
  <c r="H112" i="6"/>
  <c r="H124" i="6"/>
  <c r="H136" i="6"/>
  <c r="H148" i="6"/>
  <c r="H160" i="6"/>
  <c r="H172" i="6"/>
  <c r="H184" i="6"/>
  <c r="H196" i="6"/>
  <c r="H208" i="6"/>
  <c r="H220" i="6"/>
  <c r="H21" i="6"/>
  <c r="H33" i="6"/>
  <c r="H45" i="6"/>
  <c r="H57" i="6"/>
  <c r="H69" i="6"/>
  <c r="H81" i="6"/>
  <c r="H93" i="6"/>
  <c r="H105" i="6"/>
  <c r="H117" i="6"/>
  <c r="H129" i="6"/>
  <c r="H141" i="6"/>
  <c r="H153" i="6"/>
  <c r="H165" i="6"/>
  <c r="H177" i="6"/>
  <c r="H189" i="6"/>
  <c r="H201" i="6"/>
  <c r="H213" i="6"/>
</calcChain>
</file>

<file path=xl/sharedStrings.xml><?xml version="1.0" encoding="utf-8"?>
<sst xmlns="http://schemas.openxmlformats.org/spreadsheetml/2006/main" count="718" uniqueCount="718">
  <si>
    <t>Insert Ftgs, PVC Comp. &amp; Exp. Cplg., Sadle Tees &amp; Repair Clamps</t>
  </si>
  <si>
    <t>List Price # A04 - 1-26</t>
  </si>
  <si>
    <t>Product Category - A04</t>
  </si>
  <si>
    <t>Enter Discount %</t>
  </si>
  <si>
    <t>Multiplier</t>
  </si>
  <si>
    <t xml:space="preserve"> CB Supplies Part #</t>
  </si>
  <si>
    <t>AGI Part #</t>
  </si>
  <si>
    <t>Description</t>
  </si>
  <si>
    <t>UPC</t>
  </si>
  <si>
    <t>Carton Qty</t>
  </si>
  <si>
    <t>List Price</t>
  </si>
  <si>
    <t>Nets</t>
  </si>
  <si>
    <t>A04000110</t>
  </si>
  <si>
    <t>ERBT1NL</t>
  </si>
  <si>
    <t>1        IxIxI ECO CAST BRZ INSERT TEE NL   (ERBT1NL)</t>
  </si>
  <si>
    <t>A04000112</t>
  </si>
  <si>
    <t>ERBT11/4NL</t>
  </si>
  <si>
    <t>11/4  IXIXI ECO CAST BRZ INSERT TEE NL   (ERBT11/4NL)</t>
  </si>
  <si>
    <t>A04000610</t>
  </si>
  <si>
    <t>ERBE1NL</t>
  </si>
  <si>
    <t>1        IxI ECO CAST BRZ INS ELBOW NL   (ERBE1NL)</t>
  </si>
  <si>
    <t>A04000612</t>
  </si>
  <si>
    <t>ERBE11/4NL</t>
  </si>
  <si>
    <t>11/4  IxI ECO CAST BRZ INS ELBOW NL   (ERBE11/4NL)</t>
  </si>
  <si>
    <t>A04002907</t>
  </si>
  <si>
    <t>ERBC3/4NL</t>
  </si>
  <si>
    <t>3/4    IXI ECO CAST BRZ INS COUPLING HEX NL   (ERBC3/4NL)</t>
  </si>
  <si>
    <t>A04002910</t>
  </si>
  <si>
    <t>ERBC1NL</t>
  </si>
  <si>
    <t>1       IxI ECO CAST BRZ INS COUPLING HEX NL   (ERBC1NL)</t>
  </si>
  <si>
    <t>A04002912</t>
  </si>
  <si>
    <t>ERBC11/4NL</t>
  </si>
  <si>
    <t>1/14 IxI ECO CAST BRZ INS COUPLING HEX NL   (ERBC11/4NL)</t>
  </si>
  <si>
    <t>A04002915</t>
  </si>
  <si>
    <t>ERBC11/2NL</t>
  </si>
  <si>
    <t>11/2 IxI ECO CAST BRZ INS COUPLING HEX NL   (ERBC11/2NL)</t>
  </si>
  <si>
    <t>A04003605</t>
  </si>
  <si>
    <t>ERBMA1/2NL</t>
  </si>
  <si>
    <t>1/2   IXM ECO CAST BRZ MALE ADPT HEX NL   (ERBMA1/2NL)</t>
  </si>
  <si>
    <t>A04003607</t>
  </si>
  <si>
    <t>ERBMA3/4NL</t>
  </si>
  <si>
    <t>3/4   IxM ECO CAST BRZ MALE ADPT HEX NL   (ERBMA3/4NL)</t>
  </si>
  <si>
    <t>A04003610</t>
  </si>
  <si>
    <t>ERBMA1NL</t>
  </si>
  <si>
    <t>1       IxM ECO CAST BRZ MALE ADPT HEX NL   (ERBMA1NL)</t>
  </si>
  <si>
    <t>A04003612</t>
  </si>
  <si>
    <t>ERBMA11/4NL</t>
  </si>
  <si>
    <t>11/4  IxM ECO CAST BRZ MALE ADPT HEX NL   (ERBMA11/4NL)</t>
  </si>
  <si>
    <t>A040036131</t>
  </si>
  <si>
    <t>ERBMA1X3/4NL</t>
  </si>
  <si>
    <t>1x3/4   IxM ECO CAST BRZ MALE ADPT HEX NL   (ERBMA1x3/4NL)</t>
  </si>
  <si>
    <t>A040036132</t>
  </si>
  <si>
    <t>ERBMA1X11/4NL</t>
  </si>
  <si>
    <t>1x11/4 IxM ECO CAST BRZ MALE ADPT HEX NL   (ERBMA1x11/4NL)</t>
  </si>
  <si>
    <t>A04003615</t>
  </si>
  <si>
    <t>ERBMA11/2NL</t>
  </si>
  <si>
    <t>11/2  IxM ECO CAST BRZ MALE ADPT HEX NL   (ERBMA11/2NL)</t>
  </si>
  <si>
    <t>A040036168</t>
  </si>
  <si>
    <t>ERBMA11/4X1NL</t>
  </si>
  <si>
    <t>11/4x1 IxM ECO CAST BRZ MALE ADPT HEX NL   (ERBMA11/4x1NL)</t>
  </si>
  <si>
    <t>A04003620</t>
  </si>
  <si>
    <t>ERBMA2NL</t>
  </si>
  <si>
    <t>2       IXM ECO CAST BRZ MALE ADPT HEX NL   (ERBMA2NL)</t>
  </si>
  <si>
    <t>A04003710</t>
  </si>
  <si>
    <t>EXLRBMA1NL</t>
  </si>
  <si>
    <t>1       IxM ECO CAST BRZ MALE ADT HEX XLONG NL  (EXLRBMA1NL)</t>
  </si>
  <si>
    <t>A04003712</t>
  </si>
  <si>
    <t>EXLRBMA11/4NL</t>
  </si>
  <si>
    <t>11/4 IXM ECO CAST BRZ MALE ADT HEX  XL NL   (EXLRBMA11/4NL)</t>
  </si>
  <si>
    <t>A04010107</t>
  </si>
  <si>
    <t>NLRBT3/4</t>
  </si>
  <si>
    <t>3/4   IxIxI CAST BRZ INS TEE    (NLRBT3/4)</t>
  </si>
  <si>
    <t>A04010110</t>
  </si>
  <si>
    <t>NLRBT1</t>
  </si>
  <si>
    <t>1       IxIxI CAST BRZ NSERT TEE    (NLRBT1)</t>
  </si>
  <si>
    <t>A04010112</t>
  </si>
  <si>
    <t>NLRBT11/4</t>
  </si>
  <si>
    <t>11/4 IxIxI CAST BRZ INSERT TEE    (NLRBT11/4)</t>
  </si>
  <si>
    <t>A04010210</t>
  </si>
  <si>
    <t>NLRBFT1</t>
  </si>
  <si>
    <t>1    IXF CAST BRZ COMBO FEM TEE NL   (NLRBFT1)</t>
  </si>
  <si>
    <t>A040102554</t>
  </si>
  <si>
    <t>NLRBFT1X1X3/4</t>
  </si>
  <si>
    <t>1X1X3/4 IXF CAST BRZ COMBO TEE NL   (NLRBFT1X1X3/4)</t>
  </si>
  <si>
    <t>A040103131</t>
  </si>
  <si>
    <t>NLRBHT1X3/4</t>
  </si>
  <si>
    <t>1X1X3/4 IXM CAST BRZ  HYD TEE MIP NL   (NLRBHT1X3/4)</t>
  </si>
  <si>
    <t>A04010507</t>
  </si>
  <si>
    <t>NLRBHT3/4</t>
  </si>
  <si>
    <t>3/4 IXM CAST BRZ HYD TEE MIP NL   (NLRBHT3/4)</t>
  </si>
  <si>
    <t>A04010510</t>
  </si>
  <si>
    <t>NLRBHT1</t>
  </si>
  <si>
    <t>1    IxM CAST BRZ  HYD TEE MIP NL   (NLRBHT1)</t>
  </si>
  <si>
    <t>A04010613</t>
  </si>
  <si>
    <t>NLRBFE1X11/4</t>
  </si>
  <si>
    <t>1X11/4 IXF CAST BRZ COMBO ELBOW  NL   (NLRBFE1X11/4)</t>
  </si>
  <si>
    <t>A040107131</t>
  </si>
  <si>
    <t>NLRBHE1X3/4</t>
  </si>
  <si>
    <t>1x3/4 IxM CAST BRZ HYD EL  NL   (NLRBHE1x3/4)</t>
  </si>
  <si>
    <t>A040107168</t>
  </si>
  <si>
    <t>NLRBHE11/4X1</t>
  </si>
  <si>
    <t>1/14X1 IXM CAST BRZ HYD EL  NL   (NLRBHE11/4X1)</t>
  </si>
  <si>
    <t>A04010810</t>
  </si>
  <si>
    <t>NLRBFE1</t>
  </si>
  <si>
    <t>1       IxF CAST BRZ COMBO ELBOW  NL   (NLRBFE1)</t>
  </si>
  <si>
    <t>A04010812</t>
  </si>
  <si>
    <t>NLRBFE11/4</t>
  </si>
  <si>
    <t>11/4 IXF CAST BRZ COMBO ELBOW  NL   (NLRBFE11/4)</t>
  </si>
  <si>
    <t>A04010907</t>
  </si>
  <si>
    <t>NLRBE3/4</t>
  </si>
  <si>
    <t>3/4   IxI CAST BRZ INS ELBOW NL   (NLRBE3/4)</t>
  </si>
  <si>
    <t>A04010910</t>
  </si>
  <si>
    <t>NLRBE1</t>
  </si>
  <si>
    <t>1      IxI CAST BRZ INS ELBOW NL   (NLRBE1)</t>
  </si>
  <si>
    <t>A04010912</t>
  </si>
  <si>
    <t>NLRBE11/4</t>
  </si>
  <si>
    <t>11/4 IxI CAST BRZ INS ELBOW NL   (NLRBE11/4)</t>
  </si>
  <si>
    <t>A040109131</t>
  </si>
  <si>
    <t>NLXLRBHE1X3/4</t>
  </si>
  <si>
    <t>1x 3/4  IxM CAST BRZ HYD EL XLONG    (NLXLRBHE1x3/4)</t>
  </si>
  <si>
    <t>A04011107</t>
  </si>
  <si>
    <t>NLRBHE3/4</t>
  </si>
  <si>
    <t>3/4   IxM CAST BRZ HYD EL  NL   (NLRBHE3/4)</t>
  </si>
  <si>
    <t>A04011110</t>
  </si>
  <si>
    <t>NLRBHE1</t>
  </si>
  <si>
    <t>1       IxM CAST BRZ HYD EL   NL   (NLRBHE1)</t>
  </si>
  <si>
    <t>A04011112</t>
  </si>
  <si>
    <t>NLRBHE11/4</t>
  </si>
  <si>
    <t>11/4 IxM CAST BRZ HYD EL  NL   (NLRBHE11/4)</t>
  </si>
  <si>
    <t>A04011210</t>
  </si>
  <si>
    <t>NLXLRBHE1</t>
  </si>
  <si>
    <t>1       IxM CAST BRZ HYD EL XLONG    (NLXLRBHE1)</t>
  </si>
  <si>
    <t>A04012905</t>
  </si>
  <si>
    <t>NLRBC1/2</t>
  </si>
  <si>
    <t>1/2    IxI CAST BRZ INS COUPLING HEX NL   (NLRBC1/2)</t>
  </si>
  <si>
    <t>A04012907</t>
  </si>
  <si>
    <t>NLRBC3/4</t>
  </si>
  <si>
    <t>3/4    IXI CAST BRZ INS COUPLING HEX NL   (NLRBC3/4)</t>
  </si>
  <si>
    <t>A04012908</t>
  </si>
  <si>
    <t>NLRBC3/4X1</t>
  </si>
  <si>
    <t>3/4x1 IxI CAST BRZ INS COUPLING HEX NL   (NLRBC3/4x1)</t>
  </si>
  <si>
    <t>A04012910</t>
  </si>
  <si>
    <t>NLRBC1</t>
  </si>
  <si>
    <t>1        IxI CAST BRZ INS COUPLING HEX NL   (NLRBC1)</t>
  </si>
  <si>
    <t>A04012911</t>
  </si>
  <si>
    <t>NLRBC1X11/4</t>
  </si>
  <si>
    <t>1x11/4  IxI CAST BRNZ INS RED CP HEX   (NLRBC1x11/4)</t>
  </si>
  <si>
    <t>A04012912</t>
  </si>
  <si>
    <t>NLRBC11/4</t>
  </si>
  <si>
    <t>11/4   IxI CAST BRZ INS COUPLING HEX NL   (NLRBC11/4)</t>
  </si>
  <si>
    <t>A04012915</t>
  </si>
  <si>
    <t>NLRBC11/2</t>
  </si>
  <si>
    <t>11/2   IxI CAST BRZ INS COUPLING HEX NL   (NLRBC11/2)</t>
  </si>
  <si>
    <t>A04012920</t>
  </si>
  <si>
    <t>NLRBC2</t>
  </si>
  <si>
    <t>2         IxI CAST BRZ INS COUPLING HEX NL   (NLRBC2)</t>
  </si>
  <si>
    <t>A04013010</t>
  </si>
  <si>
    <t>NLXLRBC1</t>
  </si>
  <si>
    <t>1         IxI CAST BRZ INS CPLG HEX XLONG NL   (NLXLRBC1)</t>
  </si>
  <si>
    <t>A04013012</t>
  </si>
  <si>
    <t>NLXLRBC11/4</t>
  </si>
  <si>
    <t>11/4   IxI CAST BRZ CPLG HEX XLONG  NL   (NLXLRBC11/4)</t>
  </si>
  <si>
    <t>A04013020</t>
  </si>
  <si>
    <t>NLXLRBC2</t>
  </si>
  <si>
    <t>2         IxI CAST BRZ INS CPLG HEX XLONG NL   (NLXLRBC2)</t>
  </si>
  <si>
    <t>A04013505</t>
  </si>
  <si>
    <t>NLRBFA1/2</t>
  </si>
  <si>
    <t>1/2     IXF CAST BRZ INS FEM ADAPT RND NL   (NLRBFA1/2)</t>
  </si>
  <si>
    <t>A04013507</t>
  </si>
  <si>
    <t>NLRBFA3/4</t>
  </si>
  <si>
    <t>3/4     IXF CAST BRZ INS FEM ADAPT RND NL   (NLRBFA3/4)</t>
  </si>
  <si>
    <t>A04013510</t>
  </si>
  <si>
    <t>NLRBFA1</t>
  </si>
  <si>
    <t>1         IxF CAST BRZ INS FEM ADAPT RND  NL   (NLRBFA1)</t>
  </si>
  <si>
    <t>A04013512</t>
  </si>
  <si>
    <t>NLRBFA11/4</t>
  </si>
  <si>
    <t>11/4   IxF  CAST BRZ INS FEM ADAPT RD NL   (NLRBFA11/4)</t>
  </si>
  <si>
    <t>A04013515</t>
  </si>
  <si>
    <t>NLRBFA11/2</t>
  </si>
  <si>
    <t>11/2   IXF CAST BRZ INS FEM ADAPT RD NL   (NLRBFA11/2)</t>
  </si>
  <si>
    <t>A04013520</t>
  </si>
  <si>
    <t>NLRBFA2</t>
  </si>
  <si>
    <t>2        IXF CAST BRZ INS FEM ADAPT RND NL   (NLRBFA2)</t>
  </si>
  <si>
    <t>A04013605</t>
  </si>
  <si>
    <t>NLRBMA1/2</t>
  </si>
  <si>
    <t>1/2    IxM CAST BRZ MALE ADPT HEX NL   (NLRBMA1/2)</t>
  </si>
  <si>
    <t>A04013607</t>
  </si>
  <si>
    <t>NLRBMA3/4</t>
  </si>
  <si>
    <t>3/4    IxM CAST BRZ MALE ADPT HEX NL   (NLRBMA3/4)</t>
  </si>
  <si>
    <t>A04013608</t>
  </si>
  <si>
    <t>NLRBMA3/4X1</t>
  </si>
  <si>
    <t>3/4 x1  IxM CAST BRZ MALE ADPT HEX NL   (NLRBMA3/4x1)</t>
  </si>
  <si>
    <t>A04013610</t>
  </si>
  <si>
    <t>NLRBMA1</t>
  </si>
  <si>
    <t>1        IxM CAST BRZ MALE ADPT HEX NL   (NLRBMA1)</t>
  </si>
  <si>
    <t>A04013612</t>
  </si>
  <si>
    <t>NLRBMA11/4</t>
  </si>
  <si>
    <t>11/4  IxM CAST BRZ MALE ADPT HEX NL   (NLRBMA11/4)</t>
  </si>
  <si>
    <t>A04013613</t>
  </si>
  <si>
    <t>NLRBMA1X11/4</t>
  </si>
  <si>
    <t>1x11/4 IxM CAST BRZ MALE ADPT HEX NL   (NLRBMA1x11/4)</t>
  </si>
  <si>
    <t>A040136131</t>
  </si>
  <si>
    <t>NLRBMA1X3/4</t>
  </si>
  <si>
    <t>1x3/4   IxM CAST BRZ MALE ADPT HEX NL   (NLRBMA1x3/4)</t>
  </si>
  <si>
    <t>A04013614</t>
  </si>
  <si>
    <t>NLRBMA11/4X1</t>
  </si>
  <si>
    <t>11/4x1 IxM CAST BRZ MALE ADPT HEX NL   (NLRBMA11/4x1)</t>
  </si>
  <si>
    <t>A04013615</t>
  </si>
  <si>
    <t>NLRBMA11/2</t>
  </si>
  <si>
    <t>11/2 IxM CAST BRZ MALE ADPT HEX NL   (NLRBMA11/2)</t>
  </si>
  <si>
    <t>A04013616</t>
  </si>
  <si>
    <t>NLRBMA11/2X11/4</t>
  </si>
  <si>
    <t>11/2x11/4 IxM CAST BRZ MALE ADPT HEX NL   (NLRBMA11/2x11/4)</t>
  </si>
  <si>
    <t>A04013620</t>
  </si>
  <si>
    <t>NLRBMA2</t>
  </si>
  <si>
    <t>2       IxM CAST BRZ MALE ADPT HEX NL   (NLRBMA2)</t>
  </si>
  <si>
    <t>A04013710</t>
  </si>
  <si>
    <t>NLXLRBMA1</t>
  </si>
  <si>
    <t>1       IxM CAST BRZ INS MALE ADPT HEX XLONG NL  (NLXLRBMA1)</t>
  </si>
  <si>
    <t>A04013712</t>
  </si>
  <si>
    <t>NLXLRBMA11/4</t>
  </si>
  <si>
    <t>11/4 IxM CAST BRZ INS MALE ADPT HEX XL NL   (NLXLRBMA11/4)</t>
  </si>
  <si>
    <t>A04013720</t>
  </si>
  <si>
    <t>NLXLRBMA2</t>
  </si>
  <si>
    <t>2      IxM CAST BRZ INS MALE ADPT HEX XLONG NL   (NLXLRBMA2)</t>
  </si>
  <si>
    <t>A04013810</t>
  </si>
  <si>
    <t>NLRBMUA1</t>
  </si>
  <si>
    <t>1      IXM CAST BRZ MALE UNION HEX NL   (NLRBMUA1)</t>
  </si>
  <si>
    <t>A04013812</t>
  </si>
  <si>
    <t>NLRBMUA11/4</t>
  </si>
  <si>
    <t>11/4 IXM CAST BRZ MALE UNION HEX NL   (NLRBMUA11/4)</t>
  </si>
  <si>
    <t>A040138132</t>
  </si>
  <si>
    <t>NLXLRBMA1X11/4</t>
  </si>
  <si>
    <t>1x11/4 IxM CAST BRZ MALE ADPT HEX XL NL   (NLXLRBMA1x11/4)</t>
  </si>
  <si>
    <t>A04013910</t>
  </si>
  <si>
    <t>NLRBRA1</t>
  </si>
  <si>
    <t>1      IXM CAST BRZ ROPE ADAPT RND W/EYE NL   (NLRBRA1)</t>
  </si>
  <si>
    <t>A04013912</t>
  </si>
  <si>
    <t>NLRBRA11/4</t>
  </si>
  <si>
    <t>11/4 IXM CAST BRZ ROPE ADAPT RND W/EYE NL   (NLRBRA11/4)</t>
  </si>
  <si>
    <t>A040140132</t>
  </si>
  <si>
    <t>NLRBRA1X11/4</t>
  </si>
  <si>
    <t>1X11/4 IXM CAST BRZ ROPE ADAPT RND W/EYE NL   (NLRBRA1X11/4)</t>
  </si>
  <si>
    <t>A04014210</t>
  </si>
  <si>
    <t>NLRRBMA1</t>
  </si>
  <si>
    <t>1     IXM CAST BRZ MALE ADPT ROUND NL   (NLRRBMA1)</t>
  </si>
  <si>
    <t>A04014310</t>
  </si>
  <si>
    <t>NLLRBMA1</t>
  </si>
  <si>
    <t>1     IXM CAST BRZ MA INSXMIP LONG NL   (NLLRBMA1)</t>
  </si>
  <si>
    <t>A04022905</t>
  </si>
  <si>
    <t>ICB50</t>
  </si>
  <si>
    <t>1/2     IXI RED BRASS INSERT COUPLING IMPORTED   (ICB50)</t>
  </si>
  <si>
    <t>A04022907</t>
  </si>
  <si>
    <t>ICB75</t>
  </si>
  <si>
    <t>3/4     IXI RED BRASS INSERT COUPLING IMPORTED   (ICB75)</t>
  </si>
  <si>
    <t>A04022910</t>
  </si>
  <si>
    <t>ICB100</t>
  </si>
  <si>
    <t>1         IXI RED BRASS INSERT COUPLING IMPORTED   (ICB100)</t>
  </si>
  <si>
    <t>A04022911</t>
  </si>
  <si>
    <t>ICB100XL</t>
  </si>
  <si>
    <t>1         IXI RED BRASS INSERT COUPLING XLONG   (ICB100XL)</t>
  </si>
  <si>
    <t>A04022912</t>
  </si>
  <si>
    <t>ICB125</t>
  </si>
  <si>
    <t>11/4    IXI RED BRASS INSERT COUPLING IMPORTED   (ICB125)</t>
  </si>
  <si>
    <t>A04022913</t>
  </si>
  <si>
    <t>ICB125XL</t>
  </si>
  <si>
    <t>11/4   IXI RED BRASS INSERT COUPLING XLONG   (ICB125XL)</t>
  </si>
  <si>
    <t>A04022915</t>
  </si>
  <si>
    <t>ICB150</t>
  </si>
  <si>
    <t>11/2    IXI RED BRASS INSERT COUPLING IMPORTED   (ICB150)</t>
  </si>
  <si>
    <t>A04022920</t>
  </si>
  <si>
    <t>ICB200</t>
  </si>
  <si>
    <t>2         IXI RED BRASS INSERT COUPLING IMPORTED   (ICB200)</t>
  </si>
  <si>
    <t>A04022930</t>
  </si>
  <si>
    <t>ICB300</t>
  </si>
  <si>
    <t>3        IXI RED BRASS INSERT COUPLING IMPORTED   (ICB300)</t>
  </si>
  <si>
    <t>A04023010</t>
  </si>
  <si>
    <t>XB10-1</t>
  </si>
  <si>
    <t>1        IXI RED BRASS INSERT COUPLING XLONG    (XB10-1)</t>
  </si>
  <si>
    <t>A04023605</t>
  </si>
  <si>
    <t>IMAB50</t>
  </si>
  <si>
    <t>1/2    MXI RED BRASS MALE ADAPT IMPORTED   (IMAB50)</t>
  </si>
  <si>
    <t>A04023607</t>
  </si>
  <si>
    <t>IMAB75</t>
  </si>
  <si>
    <t>3/4    MXI RED BRASS MALE ADAPT IMPORTED   (IMAB75)</t>
  </si>
  <si>
    <t>A04023610</t>
  </si>
  <si>
    <t>IMAB100</t>
  </si>
  <si>
    <t>1        MXI RED BRASS MALE ADAPT IMPORTED   (IMAB100)</t>
  </si>
  <si>
    <t>A04023612</t>
  </si>
  <si>
    <t>IMAB125</t>
  </si>
  <si>
    <t>11/4  MXI RED BRASS MALE ADAPT IMPORTED   (IMAB125)</t>
  </si>
  <si>
    <t>A04023615</t>
  </si>
  <si>
    <t>IMAB150</t>
  </si>
  <si>
    <t>11/2  MXI RED BRASS MALE ADAPT IMPORTED   (IMAB150)</t>
  </si>
  <si>
    <t>A04023620</t>
  </si>
  <si>
    <t>IMAB200</t>
  </si>
  <si>
    <t>2       MXI RED BRASS MALE ADAPT IMPORTED   (IMAB200)</t>
  </si>
  <si>
    <t>A04023625</t>
  </si>
  <si>
    <t>IMAB250</t>
  </si>
  <si>
    <t>21/2 MXI RED BRASS MALE ADAPT IMPORTED   (IMAB250)</t>
  </si>
  <si>
    <t>A04023630</t>
  </si>
  <si>
    <t>IMAB300</t>
  </si>
  <si>
    <t>3       MXI RED BRASS MALE ADAPT IMPORTED   (IMAB300)</t>
  </si>
  <si>
    <t>A04023710</t>
  </si>
  <si>
    <t>XB12-1</t>
  </si>
  <si>
    <t>1       MXI RED BRASS MALE ADAPT XLONG    (XB12-1)</t>
  </si>
  <si>
    <t>A04023711</t>
  </si>
  <si>
    <t>IMAB100XL</t>
  </si>
  <si>
    <t>1       MXI RED BRASS MALE ADAPT XLONG IMPORTED  (IMAB100XL)</t>
  </si>
  <si>
    <t>A04023712</t>
  </si>
  <si>
    <t>XB12-11/4</t>
  </si>
  <si>
    <t>11/4 MXI RED BRASS MALE ADAPT XLONG    (XB12-11/4)</t>
  </si>
  <si>
    <t>A04023713</t>
  </si>
  <si>
    <t>IMAB125XL</t>
  </si>
  <si>
    <t>1 1/4 MXI RED BRASS MALE ADAPT XLONG IMPORTED    (IMAB125XL)</t>
  </si>
  <si>
    <t>A04023714</t>
  </si>
  <si>
    <t>B74-1X3/4</t>
  </si>
  <si>
    <t>1X3/4 MXI RED BRASS MALE ADAPT    (B74-1X3/4)</t>
  </si>
  <si>
    <t>A04023715</t>
  </si>
  <si>
    <t>B12-11/4</t>
  </si>
  <si>
    <t>11/4 MXI RED BRASS MALE ADAPT    (B12-11/4)</t>
  </si>
  <si>
    <t>A04023720</t>
  </si>
  <si>
    <t>B86-1X6</t>
  </si>
  <si>
    <t>1X6     MXI RED BRASS MALE ADAPT    (B86-1X6)</t>
  </si>
  <si>
    <t>A04024107</t>
  </si>
  <si>
    <t>YB00NL3/4</t>
  </si>
  <si>
    <t>3/4  IXSLD YELLOW BRASS ADPT NL   (YB00NL3/4)</t>
  </si>
  <si>
    <t>A04024110</t>
  </si>
  <si>
    <t>YB00NL1</t>
  </si>
  <si>
    <t>1     IXSLD YELLOW BRASS ADPT NL   (YB00NL1)</t>
  </si>
  <si>
    <t>A04100110</t>
  </si>
  <si>
    <t>SST1</t>
  </si>
  <si>
    <t>1     IXIXI STAINLESS STEEL INS TEE    (SST1)</t>
  </si>
  <si>
    <t>A04100112</t>
  </si>
  <si>
    <t>SST11/4</t>
  </si>
  <si>
    <t>11/4 IXIXI STAINLESS STEEL INS TEE    (SST11/4)</t>
  </si>
  <si>
    <t>A04101107</t>
  </si>
  <si>
    <t>SSHE3/4</t>
  </si>
  <si>
    <t>3/4   IXM STAINLESS STEEL HYD EL   (SSHE3/4)</t>
  </si>
  <si>
    <t>A04101112</t>
  </si>
  <si>
    <t>SSHE11/4</t>
  </si>
  <si>
    <t>11/4 IXM STAINLESS STEEL HYD EL   (SSHE11/4)</t>
  </si>
  <si>
    <t>A041011131</t>
  </si>
  <si>
    <t>SSHE1X3/4</t>
  </si>
  <si>
    <t>1X3/4 IXM STAINLESS STEEL HYD EL   (SSHE1X3/4)</t>
  </si>
  <si>
    <t>A04102907</t>
  </si>
  <si>
    <t>SSC3/4</t>
  </si>
  <si>
    <t>3/4    IXI STAINLESS STEEL INS COUPLING HEX    (SSC3/4)</t>
  </si>
  <si>
    <t>A04102910</t>
  </si>
  <si>
    <t>SSC1</t>
  </si>
  <si>
    <t>1        IXI STAINLESS STEEL INS COUPLING HEX   (SSC1)</t>
  </si>
  <si>
    <t>A04102912</t>
  </si>
  <si>
    <t>SSC11/4</t>
  </si>
  <si>
    <t>11/4  IXI STAINLESS STEEL INS COUPLING HEX   (SSC11/4)</t>
  </si>
  <si>
    <t>A04102915</t>
  </si>
  <si>
    <t>SSC11/2</t>
  </si>
  <si>
    <t>11/2  IXI STAINLESS STEEL INS COUPLING HEX   (SSC11/2)</t>
  </si>
  <si>
    <t>A04103010</t>
  </si>
  <si>
    <t>XSS10-1</t>
  </si>
  <si>
    <t>1        IXI ST STEEL INS COUPLING XLONG SW RD    (XSS10-1)</t>
  </si>
  <si>
    <t>A04103107</t>
  </si>
  <si>
    <t>ICSS75</t>
  </si>
  <si>
    <t>3/4    IXI STAINLESS STEEL COUPLING SWAG ROUND    (ICSS75)</t>
  </si>
  <si>
    <t>A04103110</t>
  </si>
  <si>
    <t>SS10-1</t>
  </si>
  <si>
    <t>1       IXI STAINLESS STEEL INS COUPLING SWAG ROUND (SS10-1)</t>
  </si>
  <si>
    <t>A04103111</t>
  </si>
  <si>
    <t>ICSS100</t>
  </si>
  <si>
    <t>1       IXI STAINLESS STEEL COUPLING SWAG ROUND    (ICSS100)</t>
  </si>
  <si>
    <t>A04103112</t>
  </si>
  <si>
    <t>ICSS125</t>
  </si>
  <si>
    <t>11/4 IXI STAINLESS STEEL COUPLING SWAG ROUND    (ICSS125)</t>
  </si>
  <si>
    <t>A04103115</t>
  </si>
  <si>
    <t>ICSS150</t>
  </si>
  <si>
    <t>11/2 IXI STAINLESS STEEL COUPLING SWAG ROUND    (ICSS150)</t>
  </si>
  <si>
    <t>A04103605</t>
  </si>
  <si>
    <t>SSMA1/2</t>
  </si>
  <si>
    <t>1/2   MXI STAINLESS STEEL MALE ADPT HEX    (SSMA1/2)</t>
  </si>
  <si>
    <t>A04103607</t>
  </si>
  <si>
    <t>SSMA3/4</t>
  </si>
  <si>
    <t>3/4   MXI STAINLESS STEEL MALE ADPT HEX    (SSMA3/4)</t>
  </si>
  <si>
    <t>A04103610</t>
  </si>
  <si>
    <t>SSMA1</t>
  </si>
  <si>
    <t>1       MXI STAINLESS STEEL MALE ADPT HEX    (SSMA1)</t>
  </si>
  <si>
    <t>A041036104</t>
  </si>
  <si>
    <t>SSMA3/4X1</t>
  </si>
  <si>
    <t>3/4X1 MXI STAINLESS STEEL MALE ADPT HEX    (SSMA3/4X1)</t>
  </si>
  <si>
    <t>A04103615</t>
  </si>
  <si>
    <t>SSMA11/2</t>
  </si>
  <si>
    <t>11/2  MXI STAINLESS STEEL MALE ADPT HEX    (SSMA11/2)</t>
  </si>
  <si>
    <t>A04103620</t>
  </si>
  <si>
    <t>SSMA2</t>
  </si>
  <si>
    <t>2       MXI STAINLESS STEEL MALE ADPT HEX    (SSMA2)</t>
  </si>
  <si>
    <t>A04103710</t>
  </si>
  <si>
    <t>XSS12-1</t>
  </si>
  <si>
    <t>1  INSERT X M/A STAIN STL  XLNG    (XSS12-1)</t>
  </si>
  <si>
    <t>A041037120</t>
  </si>
  <si>
    <t>XSS12-11/4</t>
  </si>
  <si>
    <t>11/4  INSERT X M/A ST STL  XLNG    (XSS12-11/4)</t>
  </si>
  <si>
    <t>A041037121</t>
  </si>
  <si>
    <t>XLSSMA11/4</t>
  </si>
  <si>
    <t>11/4  MXI STAINLESS STEEL XL MALE ADPT    (XLSSMA11/4)</t>
  </si>
  <si>
    <t>A041037168</t>
  </si>
  <si>
    <t>XLSSMA11/4X1</t>
  </si>
  <si>
    <t>11/4X1 MXI STAINLESS STL MALE ADPT HEX    (XLSSMA11/4X1)</t>
  </si>
  <si>
    <t>A04104005</t>
  </si>
  <si>
    <t>SS12-1/2</t>
  </si>
  <si>
    <t>1/2       MXI STAINLESS STEEL MALE ADPT SWAG HEX  (SS12-1/2)</t>
  </si>
  <si>
    <t>A04104007</t>
  </si>
  <si>
    <t>SS12-3/4</t>
  </si>
  <si>
    <t>3/4       MXI STAINLESS STEEL MALE ADPT SWAG HE   (SS12-3/4)</t>
  </si>
  <si>
    <t>A04104010</t>
  </si>
  <si>
    <t>SS12-1</t>
  </si>
  <si>
    <t>1          MXI STAINLESS STEEL MALE ADPT SWAG HEX   (SS12-1)</t>
  </si>
  <si>
    <t>A04104012</t>
  </si>
  <si>
    <t>SS12-11/4</t>
  </si>
  <si>
    <t>11/4    MXI STAINLESS STEEL MALE ADPT SWAG HEX   (SS12-11/4)</t>
  </si>
  <si>
    <t>A04104015</t>
  </si>
  <si>
    <t>SS12-11/2</t>
  </si>
  <si>
    <t>11/2    MXI STAINLESS STEEL MALE ADPT SWAG HEX   (SS12-11/2)</t>
  </si>
  <si>
    <t>A04104405</t>
  </si>
  <si>
    <t>IMASS50</t>
  </si>
  <si>
    <t>1/2     MXI STAINLESS STEEL MALE ADPT SWAG ROUND   (IMASS50)</t>
  </si>
  <si>
    <t>A04104407</t>
  </si>
  <si>
    <t>IMASS75</t>
  </si>
  <si>
    <t>3/4   MXI STAINLESS STEEL MALE ADPT SWAG ROUND   (IMASS75)</t>
  </si>
  <si>
    <t>A04104410</t>
  </si>
  <si>
    <t>IMASS100</t>
  </si>
  <si>
    <t>1       MXI STAINLESS STEEL MALE ADPT SWAG ROUND  (IMASS100)</t>
  </si>
  <si>
    <t>A04104412</t>
  </si>
  <si>
    <t>IMASS125</t>
  </si>
  <si>
    <t>11/4 MXI STAINLESS STEEL MALE ADPT SWAG ROUND   (IMASS125)</t>
  </si>
  <si>
    <t>A04104413</t>
  </si>
  <si>
    <t>IMASS12510</t>
  </si>
  <si>
    <t>11/4X1 MXI ST. STEEL MALE ADPT SWAG ROUND   (IMASS12510)</t>
  </si>
  <si>
    <t>A04104414</t>
  </si>
  <si>
    <t>SS38-11/4X1</t>
  </si>
  <si>
    <t>11/4X1 MXI ST. STEEL RED MALE ADAPT SWG RD   (SS38-11/4X1)</t>
  </si>
  <si>
    <t>A04104415</t>
  </si>
  <si>
    <t>IMASS150</t>
  </si>
  <si>
    <t>11/2 MXI STAINLESS STEEL MALE ADPT SWAG ROUND   (IMASS150)</t>
  </si>
  <si>
    <t>A04104420</t>
  </si>
  <si>
    <t>IMASS200</t>
  </si>
  <si>
    <t>2     MXI STAINLESS STEEL MALE ADPT SWAG ROUND   (IMASS200)</t>
  </si>
  <si>
    <t>A04201012</t>
  </si>
  <si>
    <t>ISWSE125</t>
  </si>
  <si>
    <t>1 1/4 IXI STEEL WELL SEAL ELBOW IMPORTED   (ISWSE125)</t>
  </si>
  <si>
    <t>A04202907</t>
  </si>
  <si>
    <t>S10-3/4</t>
  </si>
  <si>
    <t>3/4    IXI STEEL INSERT COUPLING    (S10-3/4)</t>
  </si>
  <si>
    <t>A04202910</t>
  </si>
  <si>
    <t>S10-1</t>
  </si>
  <si>
    <t>1       IxI STEEL INSERT COUPLING    (S10-1)</t>
  </si>
  <si>
    <t>A04202912</t>
  </si>
  <si>
    <t>S10-11/4</t>
  </si>
  <si>
    <t>11/4  IXI STEEL INSERT COUPLING     (S10-11/4)</t>
  </si>
  <si>
    <t>A04202915</t>
  </si>
  <si>
    <t>S10-11/2</t>
  </si>
  <si>
    <t>11/2  IXI STEEL INSERT COUPLING     (S10-11/2)</t>
  </si>
  <si>
    <t>A04203205</t>
  </si>
  <si>
    <t>ICS50</t>
  </si>
  <si>
    <t>1/2    IXI STEEL INSERT COUPLNG IMPORTED   (ICS50)</t>
  </si>
  <si>
    <t>A04203207</t>
  </si>
  <si>
    <t>ICS75</t>
  </si>
  <si>
    <t>3/4    IXI STEEL INSERT COUPLNG IMPORTED   (ICS75)</t>
  </si>
  <si>
    <t>A04203210</t>
  </si>
  <si>
    <t>ICS100</t>
  </si>
  <si>
    <t>1        IXI STEEL INSERT COUPLING IMPORTED   (ICS100)</t>
  </si>
  <si>
    <t>A04203212</t>
  </si>
  <si>
    <t>ICS125</t>
  </si>
  <si>
    <t>11/4  IXI STEEL INSERT COUPLNG IMPORTED   (ICS125)</t>
  </si>
  <si>
    <t>A04203215</t>
  </si>
  <si>
    <t>ICS150</t>
  </si>
  <si>
    <t>11/2  IXI STEEL INSERT COUPLNG IMPORTED   (ICS150)</t>
  </si>
  <si>
    <t>A04203220</t>
  </si>
  <si>
    <t>ICS200</t>
  </si>
  <si>
    <t>2       IXI STEEL INSERT COUPLNG IMPORTED   (ICS200)</t>
  </si>
  <si>
    <t>A04203225</t>
  </si>
  <si>
    <t>ICS250</t>
  </si>
  <si>
    <t>21/2 IXI STEEL INSERT COUPLNG IMPORTED   (ICS250)</t>
  </si>
  <si>
    <t>A04203230</t>
  </si>
  <si>
    <t>ICS300</t>
  </si>
  <si>
    <t>3       IXI STEEL INSERT COUPLNG  IMPORTED   (ICS300)</t>
  </si>
  <si>
    <t>A04203240</t>
  </si>
  <si>
    <t>ICS400</t>
  </si>
  <si>
    <t>4       IXI STEEL INSERT COUPLNG IMPORTED   (ICS400)</t>
  </si>
  <si>
    <t>A04203607</t>
  </si>
  <si>
    <t>S12-3/4</t>
  </si>
  <si>
    <t>3/4 MXI STEEL INS MALE ADAPT   (S12-3/4)</t>
  </si>
  <si>
    <t>A04203610</t>
  </si>
  <si>
    <t>S12-1</t>
  </si>
  <si>
    <t>1    MXI STEEL INS MALE ADAPT   (S12-1)</t>
  </si>
  <si>
    <t>A04203612</t>
  </si>
  <si>
    <t>S12-11/4</t>
  </si>
  <si>
    <t>11/4   MXI STEEL INS MALE ADAPT   (S12-11/4)</t>
  </si>
  <si>
    <t>A04203615</t>
  </si>
  <si>
    <t>S12-11/2</t>
  </si>
  <si>
    <t>11/2   MXI STEEL INS MALE ADAPT   (S12-11/2)</t>
  </si>
  <si>
    <t>A04203620</t>
  </si>
  <si>
    <t>S12-2</t>
  </si>
  <si>
    <t>2        MXI STEEL INS MALE ADAPT   (S12-2)</t>
  </si>
  <si>
    <t>A04203705</t>
  </si>
  <si>
    <t>IMAS50</t>
  </si>
  <si>
    <t>1/2    MXI STEEL INS MALE ADAPT  IMPORTED   (IMAS50)</t>
  </si>
  <si>
    <t>A04203708</t>
  </si>
  <si>
    <t>IMAS75</t>
  </si>
  <si>
    <t>3/4    MXI STEEL INS MALE ADAPT  IMPORTED   (IMAS75)</t>
  </si>
  <si>
    <t>A04203710</t>
  </si>
  <si>
    <t>IMAS100</t>
  </si>
  <si>
    <t>1        MxI STEEL INS MALE ADAPT  IMPORTED   (IMAS100)</t>
  </si>
  <si>
    <t>A04203712</t>
  </si>
  <si>
    <t>IMAS125</t>
  </si>
  <si>
    <t>11/4  MxI STEEL INS MALE ADAPT  IMPORTED   (IMAS125)</t>
  </si>
  <si>
    <t>A04203715</t>
  </si>
  <si>
    <t>IMAS150</t>
  </si>
  <si>
    <t>11/2  MXI STEEL INS MALE ADAPT  IMPORTED   (IMAS150)</t>
  </si>
  <si>
    <t>A04203730</t>
  </si>
  <si>
    <t>IMAS300</t>
  </si>
  <si>
    <t>3        MXI STEEL INS MALE ADAPT  IMPORTED   (IMAS300)</t>
  </si>
  <si>
    <t>A04203910</t>
  </si>
  <si>
    <t>IMAS100XL</t>
  </si>
  <si>
    <t>1        MXI STEEL INS MALE ADAPT EXLONG IMP   (IMAS100XL)</t>
  </si>
  <si>
    <t>A04203912</t>
  </si>
  <si>
    <t>IMAS125XL</t>
  </si>
  <si>
    <t>11/4  MXI STEEL INS MALE ADAPT EXLONG IMPORTED   (IMAS125XL)</t>
  </si>
  <si>
    <t>A042072100</t>
  </si>
  <si>
    <t>ISVMA1X6</t>
  </si>
  <si>
    <t>1X6       MXI STEEL VENTURI ADPT IMPORTED   (ISVMA1X6)</t>
  </si>
  <si>
    <t>A042072101</t>
  </si>
  <si>
    <t>ISVMA1X8</t>
  </si>
  <si>
    <t>1X8       MXI STEEL VENTURI ADPT IMPORTED    (ISVMA1X8)</t>
  </si>
  <si>
    <t>A042072102</t>
  </si>
  <si>
    <t>ISVMA1X10</t>
  </si>
  <si>
    <t>1X10     MXI STEEL VENTURI ADPT IMPORTED   (ISVMA1X10)</t>
  </si>
  <si>
    <t>A04302907</t>
  </si>
  <si>
    <t>CPC0750</t>
  </si>
  <si>
    <t>3/4 IPS PVC COMP COUPLING 3/4   (CPC0750)</t>
  </si>
  <si>
    <t>A04302915</t>
  </si>
  <si>
    <t>CPC1500</t>
  </si>
  <si>
    <t>11/2 IPS PVC COMP COUPLING 11/2   (CPC1500)</t>
  </si>
  <si>
    <t>A04302925</t>
  </si>
  <si>
    <t>CPC2500</t>
  </si>
  <si>
    <t>21/2 IPS PVC COMP COUPLING 21/2   (CPC2500)</t>
  </si>
  <si>
    <t>A04302930</t>
  </si>
  <si>
    <t>CPC3000</t>
  </si>
  <si>
    <t>3    IPS PVC COMP COUPLING 3   (CPC3000)</t>
  </si>
  <si>
    <t>A04309920</t>
  </si>
  <si>
    <t>PV796-2</t>
  </si>
  <si>
    <t>2       REPLACEMENT O RING FOR SCH 80 PVC UNION   (PV796-2)</t>
  </si>
  <si>
    <t>A04332905</t>
  </si>
  <si>
    <t>118-05</t>
  </si>
  <si>
    <t>1/2 PVC FLO-SPAN EXPANSION COUPLING    (118-05)</t>
  </si>
  <si>
    <t>A04332907</t>
  </si>
  <si>
    <t>118-07</t>
  </si>
  <si>
    <t>3/4 PVC FLO-SPAN EXPANSION COUPLING    (118-07)</t>
  </si>
  <si>
    <t>A04332910</t>
  </si>
  <si>
    <t>118-10</t>
  </si>
  <si>
    <t>1    PVC FLO-SPAN EXPANSION COUPLING    (118-10)</t>
  </si>
  <si>
    <t>A04332912</t>
  </si>
  <si>
    <t>118-12</t>
  </si>
  <si>
    <t>11/4 PVC FLO-SPAN EXPANSION COUPLING    (118-12)</t>
  </si>
  <si>
    <t>A04332915</t>
  </si>
  <si>
    <t>118-15</t>
  </si>
  <si>
    <t>11/2 PVC FLO-SPAN EXPANSION COUPLING    (118-15)</t>
  </si>
  <si>
    <t>A04332920</t>
  </si>
  <si>
    <t>118-20</t>
  </si>
  <si>
    <t>2       PVC FLO-SPAN EXPANSION COUPLING    (118-20)</t>
  </si>
  <si>
    <t>A04332925</t>
  </si>
  <si>
    <t>118-25</t>
  </si>
  <si>
    <t>21/2 PVC FLO-SPAN EXPANSION COUPLING    (118-25)</t>
  </si>
  <si>
    <t>A04332930</t>
  </si>
  <si>
    <t>118-30</t>
  </si>
  <si>
    <t>3       PVC FLO-SPAN EXPANSION COUPLING    (118-30)</t>
  </si>
  <si>
    <t>A04332940</t>
  </si>
  <si>
    <t>118-40</t>
  </si>
  <si>
    <t>4    PVC FLO-SPAN EXPANSION COUPLING    (118-40)</t>
  </si>
  <si>
    <t>A04332960</t>
  </si>
  <si>
    <t>CPC6000</t>
  </si>
  <si>
    <t>6    IPS PVC  COMP COUPLING 6   (CPC6000)</t>
  </si>
  <si>
    <t>A04500116</t>
  </si>
  <si>
    <t>11/2X1    IPSXFPT RIGID SADDLE TEE   (421510)</t>
  </si>
  <si>
    <t>A04500120</t>
  </si>
  <si>
    <t>2X3/4     IPSXFPT RIGID SADDLE TEE   (422007)</t>
  </si>
  <si>
    <t>A04500121</t>
  </si>
  <si>
    <t>2X1         IPSXFPT RIGID SADDLE TEE   (422010)</t>
  </si>
  <si>
    <t>A045001241</t>
  </si>
  <si>
    <t>2X11/2 IPSXFPT RIGID SADDLE TEE   (422015)</t>
  </si>
  <si>
    <t>A04500131</t>
  </si>
  <si>
    <t>3X1      IPSXSLIP RIGID SADDLE TEE   (453010)</t>
  </si>
  <si>
    <t>A04500147</t>
  </si>
  <si>
    <t>4X2      IPSXSLIP RIGID SADDLE TEE   (454020)</t>
  </si>
  <si>
    <t>A04500167</t>
  </si>
  <si>
    <t>6X2      IPSXSLIP RIGID SADDLE TEE   (456020)</t>
  </si>
  <si>
    <t>A04500183</t>
  </si>
  <si>
    <t>8X2       IPSXSLIP RIGID SADDLE TEE   (458020)</t>
  </si>
  <si>
    <t>A04500231</t>
  </si>
  <si>
    <t>3X1      IPSXFPT RIGID SADDLE TEE   (443010)</t>
  </si>
  <si>
    <t>A04500234</t>
  </si>
  <si>
    <t>3X2     IPSXFPT RIGID SADDLE TEE   (443020)</t>
  </si>
  <si>
    <t>A04500244</t>
  </si>
  <si>
    <t>4X2     IPSXFPT RIGID SADDLE TEE   (444020)</t>
  </si>
  <si>
    <t>A04500264</t>
  </si>
  <si>
    <t>6X2     IPSXFPT RIGID SADDLE TEE   (446020)</t>
  </si>
  <si>
    <t>A04623130</t>
  </si>
  <si>
    <t>C300C</t>
  </si>
  <si>
    <t>3          CI NO HUB COUPLING    (C300C)</t>
  </si>
  <si>
    <t>A04907005</t>
  </si>
  <si>
    <t>HRC3-1/2</t>
  </si>
  <si>
    <t>1/2   PIPE REPAIR CLAMP 3 WIDE 1BOLT   (HRC3-1/2)</t>
  </si>
  <si>
    <t>A04907010</t>
  </si>
  <si>
    <t>HRC3-1</t>
  </si>
  <si>
    <t>1      PIPE REPAIR CLAMP 3 WIDE 1BOLT   (HRC3-1)</t>
  </si>
  <si>
    <t>A04907012</t>
  </si>
  <si>
    <t>HRC3-11/4</t>
  </si>
  <si>
    <t>11/4 PIPE REPAIR CLAMP 3 WIDE 1BOLT   (HRC3-11/4)</t>
  </si>
  <si>
    <t>A04907015</t>
  </si>
  <si>
    <t>HRC3-11/2</t>
  </si>
  <si>
    <t>11/2 PIPE REPAIR CLAMP 3 WIDE 1BOLT   (HRC3-11/2)</t>
  </si>
  <si>
    <t>A04907020</t>
  </si>
  <si>
    <t>HRC3-2</t>
  </si>
  <si>
    <t>2       PIPE REPAIR CLAMP 3 WIDE 1BOLT   (HRC3-2)</t>
  </si>
  <si>
    <t>A04907030</t>
  </si>
  <si>
    <t>HRC3-3</t>
  </si>
  <si>
    <t>3      PIPE REPAIR CLAMP 3 WIDE 1BOLT   (HRC3-3)</t>
  </si>
  <si>
    <t>A04907040</t>
  </si>
  <si>
    <t>HRC3-4</t>
  </si>
  <si>
    <t>4      PIPE REPAIR CLAMP 3 WIDE 1BOLT   (HRC3-4)</t>
  </si>
  <si>
    <t>A04907130</t>
  </si>
  <si>
    <t>HRC6-3</t>
  </si>
  <si>
    <t>3      PIPE REPAIR CLAMP 6 WIDE 2BOLT   (HRC6-3)</t>
  </si>
  <si>
    <t>A04907140</t>
  </si>
  <si>
    <t>HRC6-4</t>
  </si>
  <si>
    <t>4      PIPE REPAIR CLAMP 6 WIDE 2BOLT   (HRC6-4)</t>
  </si>
  <si>
    <t>A0490815</t>
  </si>
  <si>
    <t>SNR150</t>
  </si>
  <si>
    <t>11/2  SPLIT NUT UNION REPAIR   (SNR150)</t>
  </si>
  <si>
    <t>A0490910</t>
  </si>
  <si>
    <t>1         SS DROP PIPE COUPLING</t>
  </si>
  <si>
    <t>A04002905</t>
  </si>
  <si>
    <t>ERBC1/2NL</t>
  </si>
  <si>
    <t>1/2    IXI ECO CAST BRZ INS COUPLING HEX NL   (ERBC1/2NL)</t>
  </si>
  <si>
    <t>A04002920</t>
  </si>
  <si>
    <t>ERBC2NL</t>
  </si>
  <si>
    <t>2       IXI ECO CAST BRZ INS COUPLING HEX NL   (ERBC2NL)</t>
  </si>
  <si>
    <t>A040106132</t>
  </si>
  <si>
    <t>NLRBE1X11/4</t>
  </si>
  <si>
    <t>1X11/4 IXI CAST BRZ INS ELBOW NL   (NLRBE1X11/4)</t>
  </si>
  <si>
    <t>A040110707</t>
  </si>
  <si>
    <t>ERBE3/4NL</t>
  </si>
  <si>
    <t>3/4   IXI ECO CAST BRZ INS ELBOW NL   (ERBE3/4NL)</t>
  </si>
  <si>
    <t>A04100610</t>
  </si>
  <si>
    <t>SSE1</t>
  </si>
  <si>
    <t>1       IXI STAINLESS STEEL INS ELBOW   (SSE1)</t>
  </si>
  <si>
    <t>A04101110</t>
  </si>
  <si>
    <t>SSHE1</t>
  </si>
  <si>
    <t>1       IXM STAINLESS STEEL HYD EL   (SSHE1)</t>
  </si>
  <si>
    <t>A04103612</t>
  </si>
  <si>
    <t>SSMA11/4</t>
  </si>
  <si>
    <t>11/4  MXI STAINLESS STEEL MALE ADPT HEX    (SSMA11/4)</t>
  </si>
  <si>
    <t>A041036168</t>
  </si>
  <si>
    <t>SSMA11/4X1</t>
  </si>
  <si>
    <t>11/4X1 MXI STAINLESS STL MALE ADPT HEX    (SSMA11/4X1)</t>
  </si>
  <si>
    <t>A04103711</t>
  </si>
  <si>
    <t>XLSSMA1</t>
  </si>
  <si>
    <t>1  MXI STAINLESS STL XL MALE ADPT    (XLSSMA1)</t>
  </si>
  <si>
    <t>A04201010</t>
  </si>
  <si>
    <t>ISWSE100</t>
  </si>
  <si>
    <t>1        IXI STEEL WELL SEAL ELBOW IMPORTED   (ISWSE100)</t>
  </si>
  <si>
    <t>A04203720</t>
  </si>
  <si>
    <t>IMAS200</t>
  </si>
  <si>
    <t>2        MXI STEEL INS MALE ADAPT  IMPORTED   (IMAS200)</t>
  </si>
  <si>
    <t>A042172124</t>
  </si>
  <si>
    <t>ISVMA11/4X10</t>
  </si>
  <si>
    <t>11/4X10 MXI STEEL VENTURI ADPT IMPORTED   (ISVMA11/4X10)</t>
  </si>
  <si>
    <t>421510</t>
  </si>
  <si>
    <t>422007</t>
  </si>
  <si>
    <t>422010</t>
  </si>
  <si>
    <t>422015</t>
  </si>
  <si>
    <t>453010</t>
  </si>
  <si>
    <t>454020</t>
  </si>
  <si>
    <t>456020</t>
  </si>
  <si>
    <t>458020</t>
  </si>
  <si>
    <t>443010</t>
  </si>
  <si>
    <t>443020</t>
  </si>
  <si>
    <t>444020</t>
  </si>
  <si>
    <t>446020</t>
  </si>
  <si>
    <t>A04707717</t>
  </si>
  <si>
    <t>127-957</t>
  </si>
  <si>
    <t>11/2  INSXSOC PVC 90 COMB POOL ADAPTER 90 ELL (127-957)</t>
  </si>
  <si>
    <t>A04907007</t>
  </si>
  <si>
    <t>HRC3-3/4</t>
  </si>
  <si>
    <t>3/4   PIPE REPAIR CLAMP 3 WIDE 1BOLT   (HRC3-3/4)</t>
  </si>
  <si>
    <t>A04907025</t>
  </si>
  <si>
    <t>HRC3-21/2</t>
  </si>
  <si>
    <t>21/2 PIPE REPAIR CLAMP 3 WIDE 1BOLT   (HRC3-21/2)</t>
  </si>
  <si>
    <t>A04907105</t>
  </si>
  <si>
    <t>HRC6-1/2</t>
  </si>
  <si>
    <t>1/2   PIPE REPAIR CLAMP 6 WIDE 2BOLT   (HRC6-1/2)</t>
  </si>
  <si>
    <t>A04907107</t>
  </si>
  <si>
    <t>HRC6-3/4</t>
  </si>
  <si>
    <t>3/4   PIPE REPAIR CLAMP 6 WIDE 2BOLT   (HRC6-3/4)</t>
  </si>
  <si>
    <t>A04907110</t>
  </si>
  <si>
    <t>HRC6-1</t>
  </si>
  <si>
    <t>1      PIPE REPAIR CLAMP 6 WIDE 2BOLT   (HRC6-1)</t>
  </si>
  <si>
    <t>A04907112</t>
  </si>
  <si>
    <t>HRC6-11/4</t>
  </si>
  <si>
    <t>11/4 PIPE REPAIR CLAMP 6 WIDE 2BOLT   (HRC6-11/4)</t>
  </si>
  <si>
    <t>A04907115</t>
  </si>
  <si>
    <t>HRC6-11/2</t>
  </si>
  <si>
    <t>11/2 PIPE REPAIR CLAMP 6 WIDE 2BOLT   (HRC6-11/2)</t>
  </si>
  <si>
    <t>A04907120</t>
  </si>
  <si>
    <t>HRC6-2</t>
  </si>
  <si>
    <t>2      PIPE REPAIR CLAMP 6 WIDE 2BOLT   (HRC6-2)</t>
  </si>
  <si>
    <t>A0490820</t>
  </si>
  <si>
    <t>SNR200</t>
  </si>
  <si>
    <t>2        SPLIT NUT UNION REPAIR   (SNR200)</t>
  </si>
  <si>
    <t>Pricing Effective: April 16, 2026</t>
  </si>
  <si>
    <t>SSDPC100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</si>
</sst>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0_);_(&quot;$&quot;* \(#,##0.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0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2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9" fillId="0" borderId="0" xfId="4" applyFont="1" applyBorder="1" applyAlignment="1"/>
    <xf numFmtId="0" fontId="10" fillId="0" borderId="0" xfId="4" applyFont="1" applyBorder="1" applyAlignment="1"/>
    <xf numFmtId="0" fontId="4" fillId="0" borderId="0" xfId="0" applyFont="1" applyAlignment="1">
      <alignment horizontal="center"/>
    </xf>
    <xf numFmtId="0" fontId="10" fillId="0" borderId="0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4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left"/>
    </xf>
    <xf numFmtId="0" fontId="11" fillId="0" borderId="17" xfId="0" applyFont="1" applyBorder="1" applyAlignment="1">
      <alignment vertical="top" wrapText="1"/>
    </xf>
    <xf numFmtId="0" fontId="2" fillId="0" borderId="13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12" fillId="3" borderId="14" xfId="0" applyFont="1" applyFill="1" applyBorder="1" applyAlignment="1">
      <alignment horizontal="left" wrapText="1"/>
    </xf>
    <xf numFmtId="2" fontId="2" fillId="3" borderId="14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5" xfId="0" applyFont="1" applyBorder="1"/>
    <xf numFmtId="1" fontId="13" fillId="0" borderId="5" xfId="0" applyNumberFormat="1" applyFont="1" applyBorder="1" applyAlignment="1">
      <alignment horizontal="center"/>
    </xf>
    <xf numFmtId="44" fontId="13" fillId="0" borderId="5" xfId="3" applyFont="1" applyBorder="1"/>
    <xf numFmtId="165" fontId="13" fillId="0" borderId="4" xfId="3" applyNumberFormat="1" applyFont="1" applyBorder="1" applyAlignment="1">
      <alignment vertical="center"/>
    </xf>
    <xf numFmtId="0" fontId="13" fillId="0" borderId="3" xfId="0" applyFont="1" applyBorder="1"/>
    <xf numFmtId="0" fontId="13" fillId="0" borderId="1" xfId="0" applyFont="1" applyBorder="1"/>
    <xf numFmtId="1" fontId="13" fillId="0" borderId="1" xfId="0" applyNumberFormat="1" applyFont="1" applyBorder="1" applyAlignment="1">
      <alignment horizontal="center"/>
    </xf>
    <xf numFmtId="44" fontId="13" fillId="0" borderId="1" xfId="3" applyFont="1" applyBorder="1"/>
    <xf numFmtId="165" fontId="13" fillId="0" borderId="2" xfId="3" applyNumberFormat="1" applyFont="1" applyBorder="1" applyAlignment="1">
      <alignment vertical="center"/>
    </xf>
    <xf numFmtId="0" fontId="13" fillId="0" borderId="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4" fontId="13" fillId="0" borderId="1" xfId="3" applyFont="1" applyFill="1" applyBorder="1"/>
    <xf numFmtId="165" fontId="13" fillId="0" borderId="2" xfId="3" applyNumberFormat="1" applyFont="1" applyFill="1" applyBorder="1" applyAlignment="1">
      <alignment vertical="center"/>
    </xf>
    <xf numFmtId="0" fontId="11" fillId="0" borderId="16" xfId="0" applyFont="1" applyBorder="1" applyAlignment="1">
      <alignment horizontal="right" vertical="center"/>
    </xf>
  </cellXfs>
  <cellStyles count="7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Normal 2 2" xfId="5" xr:uid="{48E4D759-C087-4B65-BD29-36B99C11450F}"/>
    <cellStyle name="Normal 2 2 2" xfId="6" xr:uid="{32A87FDB-A1F4-44C5-841D-18B099FE1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161925</xdr:rowOff>
    </xdr:from>
    <xdr:to>
      <xdr:col>2</xdr:col>
      <xdr:colOff>228600</xdr:colOff>
      <xdr:row>6</xdr:row>
      <xdr:rowOff>169549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886993-DDE4-4221-B526-0AFD0E66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61975"/>
          <a:ext cx="1133475" cy="777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4253-3FF2-49B1-AF20-0FB745B771C6}">
  <sheetPr>
    <pageSetUpPr fitToPage="1"/>
  </sheetPr>
  <dimension ref="B1:H244"/>
  <sheetViews>
    <sheetView showGridLines="0" tabSelected="1" zoomScaleNormal="100" zoomScalePageLayoutView="85" workbookViewId="0">
      <selection activeCell="H7" sqref="H7"/>
    </sheetView>
  </sheetViews>
  <sheetFormatPr defaultColWidth="11.6640625" defaultRowHeight="14.4" x14ac:dyDescent="0.3"/>
  <cols>
    <col min="1" max="1" width="7.6640625" style="1" customWidth="1"/>
    <col min="2" max="2" width="16.5546875" style="16" bestFit="1" customWidth="1"/>
    <col min="3" max="3" width="16.44140625" style="3" bestFit="1" customWidth="1"/>
    <col min="4" max="4" width="55.6640625" style="1" bestFit="1" customWidth="1"/>
    <col min="5" max="5" width="15.5546875" style="1" customWidth="1"/>
    <col min="6" max="6" width="10.33203125" style="3" bestFit="1" customWidth="1"/>
    <col min="7" max="7" width="12.5546875" style="3" customWidth="1"/>
    <col min="8" max="8" width="12.5546875" style="1" customWidth="1"/>
    <col min="9" max="9" width="10.44140625" style="1" customWidth="1"/>
    <col min="10" max="16384" width="11.6640625" style="1"/>
  </cols>
  <sheetData>
    <row r="1" spans="2:8" ht="15" thickBot="1" x14ac:dyDescent="0.35"/>
    <row r="2" spans="2:8" ht="16.350000000000001" customHeight="1" x14ac:dyDescent="0.3">
      <c r="B2" s="17"/>
      <c r="C2" s="18"/>
      <c r="D2" s="18"/>
      <c r="E2" s="18"/>
      <c r="F2" s="18"/>
      <c r="G2" s="18"/>
      <c r="H2" s="38" t="s">
        <v>0</v>
      </c>
    </row>
    <row r="3" spans="2:8" ht="15" customHeight="1" x14ac:dyDescent="0.3">
      <c r="B3" s="19"/>
      <c r="C3" s="12"/>
      <c r="D3" s="2"/>
      <c r="E3" s="2"/>
      <c r="F3" s="12"/>
      <c r="G3" s="20"/>
      <c r="H3" s="15" t="s">
        <v>1</v>
      </c>
    </row>
    <row r="4" spans="2:8" ht="15" customHeight="1" x14ac:dyDescent="0.3">
      <c r="B4" s="19"/>
      <c r="C4" s="12"/>
      <c r="D4" s="2"/>
      <c r="E4" s="2"/>
      <c r="F4" s="12"/>
      <c r="G4" s="20"/>
      <c r="H4" s="15" t="s">
        <v>2</v>
      </c>
    </row>
    <row r="5" spans="2:8" ht="15" customHeight="1" x14ac:dyDescent="0.3">
      <c r="B5" s="19"/>
      <c r="C5" s="12"/>
      <c r="D5" s="2"/>
      <c r="E5" s="2"/>
      <c r="F5" s="20"/>
      <c r="G5" s="20"/>
      <c r="H5" s="15" t="s">
        <v>716</v>
      </c>
    </row>
    <row r="6" spans="2:8" ht="15" customHeight="1" thickBot="1" x14ac:dyDescent="0.35">
      <c r="B6" s="19"/>
      <c r="C6" s="12"/>
      <c r="D6" s="2"/>
      <c r="E6" s="2"/>
      <c r="F6" s="20"/>
      <c r="G6" s="20"/>
      <c r="H6" s="15"/>
    </row>
    <row r="7" spans="2:8" ht="29.85" customHeight="1" thickBot="1" x14ac:dyDescent="0.35">
      <c r="B7" s="19"/>
      <c r="D7" s="11"/>
      <c r="E7" s="11"/>
      <c r="F7" s="13"/>
      <c r="G7" s="21" t="s">
        <v>3</v>
      </c>
      <c r="H7" s="22">
        <v>0</v>
      </c>
    </row>
    <row r="8" spans="2:8" ht="15" customHeight="1" thickBot="1" x14ac:dyDescent="0.35">
      <c r="B8" s="19"/>
      <c r="C8" s="10"/>
      <c r="D8" s="10"/>
      <c r="E8" s="10"/>
      <c r="F8" s="14"/>
      <c r="G8" s="9" t="s">
        <v>4</v>
      </c>
      <c r="H8" s="8">
        <f>(100-H7)/100</f>
        <v>1</v>
      </c>
    </row>
    <row r="9" spans="2:8" s="4" customFormat="1" ht="30" customHeight="1" thickBot="1" x14ac:dyDescent="0.35">
      <c r="B9" s="23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6" t="s">
        <v>10</v>
      </c>
      <c r="H9" s="5" t="s">
        <v>11</v>
      </c>
    </row>
    <row r="10" spans="2:8" s="3" customFormat="1" x14ac:dyDescent="0.3">
      <c r="B10" s="24" t="s">
        <v>12</v>
      </c>
      <c r="C10" s="34" t="s">
        <v>13</v>
      </c>
      <c r="D10" s="25" t="s">
        <v>14</v>
      </c>
      <c r="E10" s="26">
        <v>642026098793</v>
      </c>
      <c r="F10" s="26">
        <v>10</v>
      </c>
      <c r="G10" s="27">
        <v>54.78</v>
      </c>
      <c r="H10" s="28">
        <f t="shared" ref="H10:H73" si="0">G10*$H$8</f>
        <v>54.78</v>
      </c>
    </row>
    <row r="11" spans="2:8" x14ac:dyDescent="0.3">
      <c r="B11" s="29" t="s">
        <v>15</v>
      </c>
      <c r="C11" s="35" t="s">
        <v>16</v>
      </c>
      <c r="D11" s="30" t="s">
        <v>17</v>
      </c>
      <c r="E11" s="31">
        <v>642026098809</v>
      </c>
      <c r="F11" s="31">
        <v>5</v>
      </c>
      <c r="G11" s="32">
        <v>103.78</v>
      </c>
      <c r="H11" s="33">
        <f t="shared" si="0"/>
        <v>103.78</v>
      </c>
    </row>
    <row r="12" spans="2:8" x14ac:dyDescent="0.3">
      <c r="B12" s="29" t="s">
        <v>18</v>
      </c>
      <c r="C12" s="35" t="s">
        <v>19</v>
      </c>
      <c r="D12" s="30" t="s">
        <v>20</v>
      </c>
      <c r="E12" s="31">
        <v>642026098823</v>
      </c>
      <c r="F12" s="31">
        <v>10</v>
      </c>
      <c r="G12" s="32">
        <v>42.42</v>
      </c>
      <c r="H12" s="33">
        <f t="shared" si="0"/>
        <v>42.42</v>
      </c>
    </row>
    <row r="13" spans="2:8" x14ac:dyDescent="0.3">
      <c r="B13" s="29" t="s">
        <v>21</v>
      </c>
      <c r="C13" s="35" t="s">
        <v>22</v>
      </c>
      <c r="D13" s="30" t="s">
        <v>23</v>
      </c>
      <c r="E13" s="31">
        <v>642026098830</v>
      </c>
      <c r="F13" s="31">
        <v>10</v>
      </c>
      <c r="G13" s="32">
        <v>85.65</v>
      </c>
      <c r="H13" s="33">
        <f t="shared" si="0"/>
        <v>85.65</v>
      </c>
    </row>
    <row r="14" spans="2:8" x14ac:dyDescent="0.3">
      <c r="B14" s="29" t="s">
        <v>638</v>
      </c>
      <c r="C14" s="35" t="s">
        <v>639</v>
      </c>
      <c r="D14" s="30" t="s">
        <v>640</v>
      </c>
      <c r="E14" s="31">
        <v>642026104159</v>
      </c>
      <c r="F14" s="31">
        <v>10</v>
      </c>
      <c r="G14" s="32">
        <v>20.93</v>
      </c>
      <c r="H14" s="33">
        <f t="shared" si="0"/>
        <v>20.93</v>
      </c>
    </row>
    <row r="15" spans="2:8" x14ac:dyDescent="0.3">
      <c r="B15" s="29" t="s">
        <v>24</v>
      </c>
      <c r="C15" s="35" t="s">
        <v>25</v>
      </c>
      <c r="D15" s="30" t="s">
        <v>26</v>
      </c>
      <c r="E15" s="31">
        <v>642026104166</v>
      </c>
      <c r="F15" s="31">
        <v>10</v>
      </c>
      <c r="G15" s="32">
        <v>24.7</v>
      </c>
      <c r="H15" s="33">
        <f t="shared" si="0"/>
        <v>24.7</v>
      </c>
    </row>
    <row r="16" spans="2:8" x14ac:dyDescent="0.3">
      <c r="B16" s="29" t="s">
        <v>27</v>
      </c>
      <c r="C16" s="35" t="s">
        <v>28</v>
      </c>
      <c r="D16" s="30" t="s">
        <v>29</v>
      </c>
      <c r="E16" s="31">
        <v>642026098762</v>
      </c>
      <c r="F16" s="31">
        <v>10</v>
      </c>
      <c r="G16" s="32">
        <v>35.86</v>
      </c>
      <c r="H16" s="33">
        <f t="shared" si="0"/>
        <v>35.86</v>
      </c>
    </row>
    <row r="17" spans="2:8" x14ac:dyDescent="0.3">
      <c r="B17" s="29" t="s">
        <v>30</v>
      </c>
      <c r="C17" s="35" t="s">
        <v>31</v>
      </c>
      <c r="D17" s="30" t="s">
        <v>32</v>
      </c>
      <c r="E17" s="31">
        <v>642026098779</v>
      </c>
      <c r="F17" s="31">
        <v>10</v>
      </c>
      <c r="G17" s="32">
        <v>53.83</v>
      </c>
      <c r="H17" s="33">
        <f t="shared" si="0"/>
        <v>53.83</v>
      </c>
    </row>
    <row r="18" spans="2:8" x14ac:dyDescent="0.3">
      <c r="B18" s="29" t="s">
        <v>33</v>
      </c>
      <c r="C18" s="35" t="s">
        <v>34</v>
      </c>
      <c r="D18" s="30" t="s">
        <v>35</v>
      </c>
      <c r="E18" s="31">
        <v>642026104173</v>
      </c>
      <c r="F18" s="31">
        <v>5</v>
      </c>
      <c r="G18" s="32">
        <v>54.78</v>
      </c>
      <c r="H18" s="33">
        <f t="shared" si="0"/>
        <v>54.78</v>
      </c>
    </row>
    <row r="19" spans="2:8" x14ac:dyDescent="0.3">
      <c r="B19" s="29" t="s">
        <v>641</v>
      </c>
      <c r="C19" s="35" t="s">
        <v>642</v>
      </c>
      <c r="D19" s="30" t="s">
        <v>643</v>
      </c>
      <c r="E19" s="31">
        <v>642026104180</v>
      </c>
      <c r="F19" s="31">
        <v>5</v>
      </c>
      <c r="G19" s="32">
        <v>68.900000000000006</v>
      </c>
      <c r="H19" s="33">
        <f t="shared" si="0"/>
        <v>68.900000000000006</v>
      </c>
    </row>
    <row r="20" spans="2:8" x14ac:dyDescent="0.3">
      <c r="B20" s="29" t="s">
        <v>36</v>
      </c>
      <c r="C20" s="35" t="s">
        <v>37</v>
      </c>
      <c r="D20" s="30" t="s">
        <v>38</v>
      </c>
      <c r="E20" s="31">
        <v>642026098670</v>
      </c>
      <c r="F20" s="31">
        <v>10</v>
      </c>
      <c r="G20" s="32">
        <v>13.56</v>
      </c>
      <c r="H20" s="33">
        <f t="shared" si="0"/>
        <v>13.56</v>
      </c>
    </row>
    <row r="21" spans="2:8" x14ac:dyDescent="0.3">
      <c r="B21" s="29" t="s">
        <v>39</v>
      </c>
      <c r="C21" s="35" t="s">
        <v>40</v>
      </c>
      <c r="D21" s="30" t="s">
        <v>41</v>
      </c>
      <c r="E21" s="31">
        <v>642026098687</v>
      </c>
      <c r="F21" s="31">
        <v>10</v>
      </c>
      <c r="G21" s="32">
        <v>19.559999999999999</v>
      </c>
      <c r="H21" s="33">
        <f t="shared" si="0"/>
        <v>19.559999999999999</v>
      </c>
    </row>
    <row r="22" spans="2:8" x14ac:dyDescent="0.3">
      <c r="B22" s="29" t="s">
        <v>42</v>
      </c>
      <c r="C22" s="35" t="s">
        <v>43</v>
      </c>
      <c r="D22" s="30" t="s">
        <v>44</v>
      </c>
      <c r="E22" s="31">
        <v>642026086776</v>
      </c>
      <c r="F22" s="31">
        <v>10</v>
      </c>
      <c r="G22" s="32">
        <v>39.340000000000003</v>
      </c>
      <c r="H22" s="33">
        <f t="shared" si="0"/>
        <v>39.340000000000003</v>
      </c>
    </row>
    <row r="23" spans="2:8" x14ac:dyDescent="0.3">
      <c r="B23" s="29" t="s">
        <v>45</v>
      </c>
      <c r="C23" s="35" t="s">
        <v>46</v>
      </c>
      <c r="D23" s="30" t="s">
        <v>47</v>
      </c>
      <c r="E23" s="31">
        <v>642026098700</v>
      </c>
      <c r="F23" s="31">
        <v>10</v>
      </c>
      <c r="G23" s="32">
        <v>39.49</v>
      </c>
      <c r="H23" s="33">
        <f t="shared" si="0"/>
        <v>39.49</v>
      </c>
    </row>
    <row r="24" spans="2:8" x14ac:dyDescent="0.3">
      <c r="B24" s="29" t="s">
        <v>48</v>
      </c>
      <c r="C24" s="35" t="s">
        <v>49</v>
      </c>
      <c r="D24" s="30" t="s">
        <v>50</v>
      </c>
      <c r="E24" s="31">
        <v>642026098694</v>
      </c>
      <c r="F24" s="31">
        <v>10</v>
      </c>
      <c r="G24" s="32">
        <v>27.63</v>
      </c>
      <c r="H24" s="33">
        <f t="shared" si="0"/>
        <v>27.63</v>
      </c>
    </row>
    <row r="25" spans="2:8" x14ac:dyDescent="0.3">
      <c r="B25" s="29" t="s">
        <v>51</v>
      </c>
      <c r="C25" s="35" t="s">
        <v>52</v>
      </c>
      <c r="D25" s="30" t="s">
        <v>53</v>
      </c>
      <c r="E25" s="31">
        <v>642026098724</v>
      </c>
      <c r="F25" s="31">
        <v>10</v>
      </c>
      <c r="G25" s="32">
        <v>43.06</v>
      </c>
      <c r="H25" s="33">
        <f t="shared" si="0"/>
        <v>43.06</v>
      </c>
    </row>
    <row r="26" spans="2:8" x14ac:dyDescent="0.3">
      <c r="B26" s="29" t="s">
        <v>54</v>
      </c>
      <c r="C26" s="35" t="s">
        <v>55</v>
      </c>
      <c r="D26" s="30" t="s">
        <v>56</v>
      </c>
      <c r="E26" s="31">
        <v>642026098731</v>
      </c>
      <c r="F26" s="31">
        <v>5</v>
      </c>
      <c r="G26" s="32">
        <v>56.52</v>
      </c>
      <c r="H26" s="33">
        <f t="shared" si="0"/>
        <v>56.52</v>
      </c>
    </row>
    <row r="27" spans="2:8" x14ac:dyDescent="0.3">
      <c r="B27" s="29" t="s">
        <v>57</v>
      </c>
      <c r="C27" s="35" t="s">
        <v>58</v>
      </c>
      <c r="D27" s="30" t="s">
        <v>59</v>
      </c>
      <c r="E27" s="31">
        <v>642026098717</v>
      </c>
      <c r="F27" s="31">
        <v>10</v>
      </c>
      <c r="G27" s="32">
        <v>42.32</v>
      </c>
      <c r="H27" s="33">
        <f t="shared" si="0"/>
        <v>42.32</v>
      </c>
    </row>
    <row r="28" spans="2:8" x14ac:dyDescent="0.3">
      <c r="B28" s="29" t="s">
        <v>60</v>
      </c>
      <c r="C28" s="35" t="s">
        <v>61</v>
      </c>
      <c r="D28" s="30" t="s">
        <v>62</v>
      </c>
      <c r="E28" s="31">
        <v>642026098748</v>
      </c>
      <c r="F28" s="31">
        <v>5</v>
      </c>
      <c r="G28" s="32">
        <v>83.46</v>
      </c>
      <c r="H28" s="33">
        <f t="shared" si="0"/>
        <v>83.46</v>
      </c>
    </row>
    <row r="29" spans="2:8" x14ac:dyDescent="0.3">
      <c r="B29" s="29" t="s">
        <v>63</v>
      </c>
      <c r="C29" s="35" t="s">
        <v>64</v>
      </c>
      <c r="D29" s="30" t="s">
        <v>65</v>
      </c>
      <c r="E29" s="31">
        <v>642026086783</v>
      </c>
      <c r="F29" s="31">
        <v>10</v>
      </c>
      <c r="G29" s="32">
        <v>52.24</v>
      </c>
      <c r="H29" s="33">
        <f t="shared" si="0"/>
        <v>52.24</v>
      </c>
    </row>
    <row r="30" spans="2:8" x14ac:dyDescent="0.3">
      <c r="B30" s="29" t="s">
        <v>66</v>
      </c>
      <c r="C30" s="35" t="s">
        <v>67</v>
      </c>
      <c r="D30" s="30" t="s">
        <v>68</v>
      </c>
      <c r="E30" s="31">
        <v>642026098755</v>
      </c>
      <c r="F30" s="31">
        <v>10</v>
      </c>
      <c r="G30" s="32">
        <v>62.52</v>
      </c>
      <c r="H30" s="33">
        <f t="shared" si="0"/>
        <v>62.52</v>
      </c>
    </row>
    <row r="31" spans="2:8" x14ac:dyDescent="0.3">
      <c r="B31" s="29" t="s">
        <v>69</v>
      </c>
      <c r="C31" s="35" t="s">
        <v>70</v>
      </c>
      <c r="D31" s="30" t="s">
        <v>71</v>
      </c>
      <c r="E31" s="31">
        <v>642026093934</v>
      </c>
      <c r="F31" s="31">
        <v>10</v>
      </c>
      <c r="G31" s="32">
        <v>51.69</v>
      </c>
      <c r="H31" s="33">
        <f t="shared" si="0"/>
        <v>51.69</v>
      </c>
    </row>
    <row r="32" spans="2:8" x14ac:dyDescent="0.3">
      <c r="B32" s="29" t="s">
        <v>72</v>
      </c>
      <c r="C32" s="35" t="s">
        <v>73</v>
      </c>
      <c r="D32" s="30" t="s">
        <v>74</v>
      </c>
      <c r="E32" s="31">
        <v>642026093941</v>
      </c>
      <c r="F32" s="31">
        <v>10</v>
      </c>
      <c r="G32" s="32">
        <v>54.78</v>
      </c>
      <c r="H32" s="33">
        <f t="shared" si="0"/>
        <v>54.78</v>
      </c>
    </row>
    <row r="33" spans="2:8" x14ac:dyDescent="0.3">
      <c r="B33" s="29" t="s">
        <v>75</v>
      </c>
      <c r="C33" s="35" t="s">
        <v>76</v>
      </c>
      <c r="D33" s="30" t="s">
        <v>77</v>
      </c>
      <c r="E33" s="31">
        <v>642026093958</v>
      </c>
      <c r="F33" s="31">
        <v>5</v>
      </c>
      <c r="G33" s="32">
        <v>113.75</v>
      </c>
      <c r="H33" s="33">
        <f t="shared" si="0"/>
        <v>113.75</v>
      </c>
    </row>
    <row r="34" spans="2:8" x14ac:dyDescent="0.3">
      <c r="B34" s="29" t="s">
        <v>78</v>
      </c>
      <c r="C34" s="35" t="s">
        <v>79</v>
      </c>
      <c r="D34" s="30" t="s">
        <v>80</v>
      </c>
      <c r="E34" s="31">
        <v>642026095181</v>
      </c>
      <c r="F34" s="31">
        <v>6</v>
      </c>
      <c r="G34" s="32">
        <v>76.94</v>
      </c>
      <c r="H34" s="33">
        <f t="shared" si="0"/>
        <v>76.94</v>
      </c>
    </row>
    <row r="35" spans="2:8" x14ac:dyDescent="0.3">
      <c r="B35" s="29" t="s">
        <v>81</v>
      </c>
      <c r="C35" s="35" t="s">
        <v>82</v>
      </c>
      <c r="D35" s="30" t="s">
        <v>83</v>
      </c>
      <c r="E35" s="31">
        <v>642026095198</v>
      </c>
      <c r="F35" s="31">
        <v>6</v>
      </c>
      <c r="G35" s="32">
        <v>76.069999999999993</v>
      </c>
      <c r="H35" s="33">
        <f t="shared" si="0"/>
        <v>76.069999999999993</v>
      </c>
    </row>
    <row r="36" spans="2:8" x14ac:dyDescent="0.3">
      <c r="B36" s="29" t="s">
        <v>84</v>
      </c>
      <c r="C36" s="35" t="s">
        <v>85</v>
      </c>
      <c r="D36" s="30" t="s">
        <v>86</v>
      </c>
      <c r="E36" s="31">
        <v>642026093910</v>
      </c>
      <c r="F36" s="31">
        <v>10</v>
      </c>
      <c r="G36" s="32">
        <v>64.67</v>
      </c>
      <c r="H36" s="33">
        <f t="shared" si="0"/>
        <v>64.67</v>
      </c>
    </row>
    <row r="37" spans="2:8" x14ac:dyDescent="0.3">
      <c r="B37" s="29" t="s">
        <v>87</v>
      </c>
      <c r="C37" s="35" t="s">
        <v>88</v>
      </c>
      <c r="D37" s="30" t="s">
        <v>89</v>
      </c>
      <c r="E37" s="31">
        <v>642026093903</v>
      </c>
      <c r="F37" s="31">
        <v>10</v>
      </c>
      <c r="G37" s="32">
        <v>55.89</v>
      </c>
      <c r="H37" s="33">
        <f t="shared" si="0"/>
        <v>55.89</v>
      </c>
    </row>
    <row r="38" spans="2:8" x14ac:dyDescent="0.3">
      <c r="B38" s="29" t="s">
        <v>90</v>
      </c>
      <c r="C38" s="35" t="s">
        <v>91</v>
      </c>
      <c r="D38" s="30" t="s">
        <v>92</v>
      </c>
      <c r="E38" s="31">
        <v>642026093927</v>
      </c>
      <c r="F38" s="31">
        <v>10</v>
      </c>
      <c r="G38" s="32">
        <v>71.08</v>
      </c>
      <c r="H38" s="33">
        <f t="shared" si="0"/>
        <v>71.08</v>
      </c>
    </row>
    <row r="39" spans="2:8" x14ac:dyDescent="0.3">
      <c r="B39" s="29" t="s">
        <v>93</v>
      </c>
      <c r="C39" s="35" t="s">
        <v>94</v>
      </c>
      <c r="D39" s="30" t="s">
        <v>95</v>
      </c>
      <c r="E39" s="31">
        <v>642026093842</v>
      </c>
      <c r="F39" s="31">
        <v>5</v>
      </c>
      <c r="G39" s="32">
        <v>51.24</v>
      </c>
      <c r="H39" s="33">
        <f t="shared" si="0"/>
        <v>51.24</v>
      </c>
    </row>
    <row r="40" spans="2:8" x14ac:dyDescent="0.3">
      <c r="B40" s="29" t="s">
        <v>644</v>
      </c>
      <c r="C40" s="35" t="s">
        <v>645</v>
      </c>
      <c r="D40" s="30" t="s">
        <v>646</v>
      </c>
      <c r="E40" s="31">
        <v>642026093880</v>
      </c>
      <c r="F40" s="31">
        <v>10</v>
      </c>
      <c r="G40" s="32">
        <v>87.84</v>
      </c>
      <c r="H40" s="33">
        <f t="shared" si="0"/>
        <v>87.84</v>
      </c>
    </row>
    <row r="41" spans="2:8" x14ac:dyDescent="0.3">
      <c r="B41" s="29" t="s">
        <v>96</v>
      </c>
      <c r="C41" s="35" t="s">
        <v>97</v>
      </c>
      <c r="D41" s="30" t="s">
        <v>98</v>
      </c>
      <c r="E41" s="31">
        <v>642026093774</v>
      </c>
      <c r="F41" s="31">
        <v>10</v>
      </c>
      <c r="G41" s="32">
        <v>41.4</v>
      </c>
      <c r="H41" s="33">
        <f t="shared" si="0"/>
        <v>41.4</v>
      </c>
    </row>
    <row r="42" spans="2:8" x14ac:dyDescent="0.3">
      <c r="B42" s="29" t="s">
        <v>99</v>
      </c>
      <c r="C42" s="35" t="s">
        <v>100</v>
      </c>
      <c r="D42" s="30" t="s">
        <v>101</v>
      </c>
      <c r="E42" s="31">
        <v>642026093798</v>
      </c>
      <c r="F42" s="31">
        <v>5</v>
      </c>
      <c r="G42" s="32">
        <v>87.23</v>
      </c>
      <c r="H42" s="33">
        <f t="shared" si="0"/>
        <v>87.23</v>
      </c>
    </row>
    <row r="43" spans="2:8" x14ac:dyDescent="0.3">
      <c r="B43" s="29" t="s">
        <v>102</v>
      </c>
      <c r="C43" s="35" t="s">
        <v>103</v>
      </c>
      <c r="D43" s="30" t="s">
        <v>104</v>
      </c>
      <c r="E43" s="31">
        <v>642026093835</v>
      </c>
      <c r="F43" s="31">
        <v>5</v>
      </c>
      <c r="G43" s="32">
        <v>71.72</v>
      </c>
      <c r="H43" s="33">
        <f t="shared" si="0"/>
        <v>71.72</v>
      </c>
    </row>
    <row r="44" spans="2:8" x14ac:dyDescent="0.3">
      <c r="B44" s="29" t="s">
        <v>105</v>
      </c>
      <c r="C44" s="35" t="s">
        <v>106</v>
      </c>
      <c r="D44" s="30" t="s">
        <v>107</v>
      </c>
      <c r="E44" s="31">
        <v>642026093859</v>
      </c>
      <c r="F44" s="31">
        <v>5</v>
      </c>
      <c r="G44" s="32">
        <v>81.69</v>
      </c>
      <c r="H44" s="33">
        <f t="shared" si="0"/>
        <v>81.69</v>
      </c>
    </row>
    <row r="45" spans="2:8" x14ac:dyDescent="0.3">
      <c r="B45" s="29" t="s">
        <v>108</v>
      </c>
      <c r="C45" s="35" t="s">
        <v>109</v>
      </c>
      <c r="D45" s="30" t="s">
        <v>110</v>
      </c>
      <c r="E45" s="31">
        <v>642026093866</v>
      </c>
      <c r="F45" s="31">
        <v>10</v>
      </c>
      <c r="G45" s="32">
        <v>38.79</v>
      </c>
      <c r="H45" s="33">
        <f t="shared" si="0"/>
        <v>38.79</v>
      </c>
    </row>
    <row r="46" spans="2:8" x14ac:dyDescent="0.3">
      <c r="B46" s="29" t="s">
        <v>111</v>
      </c>
      <c r="C46" s="35" t="s">
        <v>112</v>
      </c>
      <c r="D46" s="30" t="s">
        <v>113</v>
      </c>
      <c r="E46" s="31">
        <v>642026093873</v>
      </c>
      <c r="F46" s="31">
        <v>10</v>
      </c>
      <c r="G46" s="32">
        <v>52.72</v>
      </c>
      <c r="H46" s="33">
        <f t="shared" si="0"/>
        <v>52.72</v>
      </c>
    </row>
    <row r="47" spans="2:8" x14ac:dyDescent="0.3">
      <c r="B47" s="29" t="s">
        <v>114</v>
      </c>
      <c r="C47" s="35" t="s">
        <v>115</v>
      </c>
      <c r="D47" s="30" t="s">
        <v>116</v>
      </c>
      <c r="E47" s="31">
        <v>642026093897</v>
      </c>
      <c r="F47" s="31">
        <v>10</v>
      </c>
      <c r="G47" s="32">
        <v>85.65</v>
      </c>
      <c r="H47" s="33">
        <f t="shared" si="0"/>
        <v>85.65</v>
      </c>
    </row>
    <row r="48" spans="2:8" x14ac:dyDescent="0.3">
      <c r="B48" s="29" t="s">
        <v>117</v>
      </c>
      <c r="C48" s="35" t="s">
        <v>118</v>
      </c>
      <c r="D48" s="30" t="s">
        <v>119</v>
      </c>
      <c r="E48" s="31">
        <v>642026093828</v>
      </c>
      <c r="F48" s="31">
        <v>10</v>
      </c>
      <c r="G48" s="32">
        <v>58.1</v>
      </c>
      <c r="H48" s="33">
        <f t="shared" si="0"/>
        <v>58.1</v>
      </c>
    </row>
    <row r="49" spans="2:8" x14ac:dyDescent="0.3">
      <c r="B49" s="29" t="s">
        <v>647</v>
      </c>
      <c r="C49" s="35" t="s">
        <v>648</v>
      </c>
      <c r="D49" s="30" t="s">
        <v>649</v>
      </c>
      <c r="E49" s="31">
        <v>642026098816</v>
      </c>
      <c r="F49" s="31">
        <v>10</v>
      </c>
      <c r="G49" s="32">
        <v>34.46</v>
      </c>
      <c r="H49" s="33">
        <f t="shared" si="0"/>
        <v>34.46</v>
      </c>
    </row>
    <row r="50" spans="2:8" x14ac:dyDescent="0.3">
      <c r="B50" s="29" t="s">
        <v>120</v>
      </c>
      <c r="C50" s="35" t="s">
        <v>121</v>
      </c>
      <c r="D50" s="30" t="s">
        <v>122</v>
      </c>
      <c r="E50" s="31">
        <v>642026093767</v>
      </c>
      <c r="F50" s="31">
        <v>10</v>
      </c>
      <c r="G50" s="32">
        <v>34.83</v>
      </c>
      <c r="H50" s="33">
        <f t="shared" si="0"/>
        <v>34.83</v>
      </c>
    </row>
    <row r="51" spans="2:8" x14ac:dyDescent="0.3">
      <c r="B51" s="29" t="s">
        <v>123</v>
      </c>
      <c r="C51" s="35" t="s">
        <v>124</v>
      </c>
      <c r="D51" s="30" t="s">
        <v>125</v>
      </c>
      <c r="E51" s="31">
        <v>642026093781</v>
      </c>
      <c r="F51" s="31">
        <v>10</v>
      </c>
      <c r="G51" s="32">
        <v>48.29</v>
      </c>
      <c r="H51" s="33">
        <f t="shared" si="0"/>
        <v>48.29</v>
      </c>
    </row>
    <row r="52" spans="2:8" x14ac:dyDescent="0.3">
      <c r="B52" s="29" t="s">
        <v>126</v>
      </c>
      <c r="C52" s="35" t="s">
        <v>127</v>
      </c>
      <c r="D52" s="30" t="s">
        <v>128</v>
      </c>
      <c r="E52" s="31">
        <v>642026093804</v>
      </c>
      <c r="F52" s="31">
        <v>5</v>
      </c>
      <c r="G52" s="32">
        <v>85.41</v>
      </c>
      <c r="H52" s="33">
        <f t="shared" si="0"/>
        <v>85.41</v>
      </c>
    </row>
    <row r="53" spans="2:8" x14ac:dyDescent="0.3">
      <c r="B53" s="29" t="s">
        <v>129</v>
      </c>
      <c r="C53" s="35" t="s">
        <v>130</v>
      </c>
      <c r="D53" s="30" t="s">
        <v>131</v>
      </c>
      <c r="E53" s="31">
        <v>642026093811</v>
      </c>
      <c r="F53" s="31">
        <v>10</v>
      </c>
      <c r="G53" s="32">
        <v>58.42</v>
      </c>
      <c r="H53" s="33">
        <f t="shared" si="0"/>
        <v>58.42</v>
      </c>
    </row>
    <row r="54" spans="2:8" x14ac:dyDescent="0.3">
      <c r="B54" s="29" t="s">
        <v>132</v>
      </c>
      <c r="C54" s="35" t="s">
        <v>133</v>
      </c>
      <c r="D54" s="30" t="s">
        <v>134</v>
      </c>
      <c r="E54" s="31">
        <v>642026093651</v>
      </c>
      <c r="F54" s="31">
        <v>10</v>
      </c>
      <c r="G54" s="32">
        <v>23.91</v>
      </c>
      <c r="H54" s="33">
        <f t="shared" si="0"/>
        <v>23.91</v>
      </c>
    </row>
    <row r="55" spans="2:8" x14ac:dyDescent="0.3">
      <c r="B55" s="29" t="s">
        <v>135</v>
      </c>
      <c r="C55" s="35" t="s">
        <v>136</v>
      </c>
      <c r="D55" s="30" t="s">
        <v>137</v>
      </c>
      <c r="E55" s="31">
        <v>642026093668</v>
      </c>
      <c r="F55" s="31">
        <v>10</v>
      </c>
      <c r="G55" s="32">
        <v>30.63</v>
      </c>
      <c r="H55" s="33">
        <f t="shared" si="0"/>
        <v>30.63</v>
      </c>
    </row>
    <row r="56" spans="2:8" x14ac:dyDescent="0.3">
      <c r="B56" s="29" t="s">
        <v>138</v>
      </c>
      <c r="C56" s="35" t="s">
        <v>139</v>
      </c>
      <c r="D56" s="30" t="s">
        <v>140</v>
      </c>
      <c r="E56" s="31">
        <v>642026093675</v>
      </c>
      <c r="F56" s="31">
        <v>10</v>
      </c>
      <c r="G56" s="32">
        <v>41.08</v>
      </c>
      <c r="H56" s="33">
        <f t="shared" si="0"/>
        <v>41.08</v>
      </c>
    </row>
    <row r="57" spans="2:8" x14ac:dyDescent="0.3">
      <c r="B57" s="29" t="s">
        <v>141</v>
      </c>
      <c r="C57" s="35" t="s">
        <v>142</v>
      </c>
      <c r="D57" s="30" t="s">
        <v>143</v>
      </c>
      <c r="E57" s="31">
        <v>642026093682</v>
      </c>
      <c r="F57" s="31">
        <v>10</v>
      </c>
      <c r="G57" s="32">
        <v>45.75</v>
      </c>
      <c r="H57" s="33">
        <f t="shared" si="0"/>
        <v>45.75</v>
      </c>
    </row>
    <row r="58" spans="2:8" x14ac:dyDescent="0.3">
      <c r="B58" s="29" t="s">
        <v>144</v>
      </c>
      <c r="C58" s="35" t="s">
        <v>145</v>
      </c>
      <c r="D58" s="30" t="s">
        <v>146</v>
      </c>
      <c r="E58" s="31">
        <v>642026093699</v>
      </c>
      <c r="F58" s="31">
        <v>10</v>
      </c>
      <c r="G58" s="32">
        <v>64.510000000000005</v>
      </c>
      <c r="H58" s="33">
        <f t="shared" si="0"/>
        <v>64.510000000000005</v>
      </c>
    </row>
    <row r="59" spans="2:8" x14ac:dyDescent="0.3">
      <c r="B59" s="29" t="s">
        <v>147</v>
      </c>
      <c r="C59" s="35" t="s">
        <v>148</v>
      </c>
      <c r="D59" s="30" t="s">
        <v>149</v>
      </c>
      <c r="E59" s="31">
        <v>642026093705</v>
      </c>
      <c r="F59" s="31">
        <v>10</v>
      </c>
      <c r="G59" s="32">
        <v>68.239999999999995</v>
      </c>
      <c r="H59" s="33">
        <f t="shared" si="0"/>
        <v>68.239999999999995</v>
      </c>
    </row>
    <row r="60" spans="2:8" x14ac:dyDescent="0.3">
      <c r="B60" s="29" t="s">
        <v>150</v>
      </c>
      <c r="C60" s="35" t="s">
        <v>151</v>
      </c>
      <c r="D60" s="30" t="s">
        <v>152</v>
      </c>
      <c r="E60" s="31">
        <v>642026093712</v>
      </c>
      <c r="F60" s="31">
        <v>5</v>
      </c>
      <c r="G60" s="32">
        <v>66.650000000000006</v>
      </c>
      <c r="H60" s="33">
        <f t="shared" si="0"/>
        <v>66.650000000000006</v>
      </c>
    </row>
    <row r="61" spans="2:8" x14ac:dyDescent="0.3">
      <c r="B61" s="29" t="s">
        <v>153</v>
      </c>
      <c r="C61" s="35" t="s">
        <v>154</v>
      </c>
      <c r="D61" s="30" t="s">
        <v>155</v>
      </c>
      <c r="E61" s="31">
        <v>642026093729</v>
      </c>
      <c r="F61" s="31">
        <v>5</v>
      </c>
      <c r="G61" s="32">
        <v>103.22</v>
      </c>
      <c r="H61" s="33">
        <f t="shared" si="0"/>
        <v>103.22</v>
      </c>
    </row>
    <row r="62" spans="2:8" x14ac:dyDescent="0.3">
      <c r="B62" s="29" t="s">
        <v>156</v>
      </c>
      <c r="C62" s="35" t="s">
        <v>157</v>
      </c>
      <c r="D62" s="30" t="s">
        <v>158</v>
      </c>
      <c r="E62" s="31">
        <v>642026093736</v>
      </c>
      <c r="F62" s="31">
        <v>10</v>
      </c>
      <c r="G62" s="32">
        <v>70.290000000000006</v>
      </c>
      <c r="H62" s="33">
        <f t="shared" si="0"/>
        <v>70.290000000000006</v>
      </c>
    </row>
    <row r="63" spans="2:8" x14ac:dyDescent="0.3">
      <c r="B63" s="29" t="s">
        <v>159</v>
      </c>
      <c r="C63" s="35" t="s">
        <v>160</v>
      </c>
      <c r="D63" s="30" t="s">
        <v>161</v>
      </c>
      <c r="E63" s="31">
        <v>642026093743</v>
      </c>
      <c r="F63" s="31">
        <v>5</v>
      </c>
      <c r="G63" s="32">
        <v>105.6</v>
      </c>
      <c r="H63" s="33">
        <f t="shared" si="0"/>
        <v>105.6</v>
      </c>
    </row>
    <row r="64" spans="2:8" x14ac:dyDescent="0.3">
      <c r="B64" s="29" t="s">
        <v>162</v>
      </c>
      <c r="C64" s="35" t="s">
        <v>163</v>
      </c>
      <c r="D64" s="30" t="s">
        <v>164</v>
      </c>
      <c r="E64" s="31">
        <v>642026093750</v>
      </c>
      <c r="F64" s="31">
        <v>5</v>
      </c>
      <c r="G64" s="32">
        <v>174.78</v>
      </c>
      <c r="H64" s="33">
        <f t="shared" si="0"/>
        <v>174.78</v>
      </c>
    </row>
    <row r="65" spans="2:8" x14ac:dyDescent="0.3">
      <c r="B65" s="29" t="s">
        <v>165</v>
      </c>
      <c r="C65" s="35" t="s">
        <v>166</v>
      </c>
      <c r="D65" s="30" t="s">
        <v>167</v>
      </c>
      <c r="E65" s="31">
        <v>642026093590</v>
      </c>
      <c r="F65" s="31">
        <v>10</v>
      </c>
      <c r="G65" s="32">
        <v>29.29</v>
      </c>
      <c r="H65" s="33">
        <f t="shared" si="0"/>
        <v>29.29</v>
      </c>
    </row>
    <row r="66" spans="2:8" x14ac:dyDescent="0.3">
      <c r="B66" s="29" t="s">
        <v>168</v>
      </c>
      <c r="C66" s="35" t="s">
        <v>169</v>
      </c>
      <c r="D66" s="30" t="s">
        <v>170</v>
      </c>
      <c r="E66" s="31">
        <v>642026093606</v>
      </c>
      <c r="F66" s="31">
        <v>10</v>
      </c>
      <c r="G66" s="32">
        <v>31.66</v>
      </c>
      <c r="H66" s="33">
        <f t="shared" si="0"/>
        <v>31.66</v>
      </c>
    </row>
    <row r="67" spans="2:8" x14ac:dyDescent="0.3">
      <c r="B67" s="29" t="s">
        <v>171</v>
      </c>
      <c r="C67" s="35" t="s">
        <v>172</v>
      </c>
      <c r="D67" s="30" t="s">
        <v>173</v>
      </c>
      <c r="E67" s="31">
        <v>642026093613</v>
      </c>
      <c r="F67" s="31">
        <v>10</v>
      </c>
      <c r="G67" s="32">
        <v>50.74</v>
      </c>
      <c r="H67" s="33">
        <f t="shared" si="0"/>
        <v>50.74</v>
      </c>
    </row>
    <row r="68" spans="2:8" x14ac:dyDescent="0.3">
      <c r="B68" s="29" t="s">
        <v>174</v>
      </c>
      <c r="C68" s="35" t="s">
        <v>175</v>
      </c>
      <c r="D68" s="30" t="s">
        <v>176</v>
      </c>
      <c r="E68" s="31">
        <v>642026093620</v>
      </c>
      <c r="F68" s="31">
        <v>10</v>
      </c>
      <c r="G68" s="32">
        <v>61.27</v>
      </c>
      <c r="H68" s="33">
        <f t="shared" si="0"/>
        <v>61.27</v>
      </c>
    </row>
    <row r="69" spans="2:8" x14ac:dyDescent="0.3">
      <c r="B69" s="29" t="s">
        <v>177</v>
      </c>
      <c r="C69" s="35" t="s">
        <v>178</v>
      </c>
      <c r="D69" s="30" t="s">
        <v>179</v>
      </c>
      <c r="E69" s="31">
        <v>642026093637</v>
      </c>
      <c r="F69" s="31">
        <v>5</v>
      </c>
      <c r="G69" s="32">
        <v>71.400000000000006</v>
      </c>
      <c r="H69" s="33">
        <f t="shared" si="0"/>
        <v>71.400000000000006</v>
      </c>
    </row>
    <row r="70" spans="2:8" x14ac:dyDescent="0.3">
      <c r="B70" s="29" t="s">
        <v>180</v>
      </c>
      <c r="C70" s="35" t="s">
        <v>181</v>
      </c>
      <c r="D70" s="30" t="s">
        <v>182</v>
      </c>
      <c r="E70" s="31">
        <v>642026093644</v>
      </c>
      <c r="F70" s="31">
        <v>5</v>
      </c>
      <c r="G70" s="32">
        <v>116.68</v>
      </c>
      <c r="H70" s="33">
        <f t="shared" si="0"/>
        <v>116.68</v>
      </c>
    </row>
    <row r="71" spans="2:8" x14ac:dyDescent="0.3">
      <c r="B71" s="29" t="s">
        <v>183</v>
      </c>
      <c r="C71" s="35" t="s">
        <v>184</v>
      </c>
      <c r="D71" s="30" t="s">
        <v>185</v>
      </c>
      <c r="E71" s="31">
        <v>642026093439</v>
      </c>
      <c r="F71" s="31">
        <v>10</v>
      </c>
      <c r="G71" s="32">
        <v>20.82</v>
      </c>
      <c r="H71" s="33">
        <f t="shared" si="0"/>
        <v>20.82</v>
      </c>
    </row>
    <row r="72" spans="2:8" x14ac:dyDescent="0.3">
      <c r="B72" s="29" t="s">
        <v>186</v>
      </c>
      <c r="C72" s="35" t="s">
        <v>187</v>
      </c>
      <c r="D72" s="30" t="s">
        <v>188</v>
      </c>
      <c r="E72" s="31">
        <v>642026093446</v>
      </c>
      <c r="F72" s="31">
        <v>10</v>
      </c>
      <c r="G72" s="32">
        <v>27.71</v>
      </c>
      <c r="H72" s="33">
        <f t="shared" si="0"/>
        <v>27.71</v>
      </c>
    </row>
    <row r="73" spans="2:8" x14ac:dyDescent="0.3">
      <c r="B73" s="29" t="s">
        <v>189</v>
      </c>
      <c r="C73" s="35" t="s">
        <v>190</v>
      </c>
      <c r="D73" s="30" t="s">
        <v>191</v>
      </c>
      <c r="E73" s="31">
        <v>642026104104</v>
      </c>
      <c r="F73" s="31">
        <v>10</v>
      </c>
      <c r="G73" s="32">
        <v>34.75</v>
      </c>
      <c r="H73" s="33">
        <f t="shared" si="0"/>
        <v>34.75</v>
      </c>
    </row>
    <row r="74" spans="2:8" x14ac:dyDescent="0.3">
      <c r="B74" s="29" t="s">
        <v>192</v>
      </c>
      <c r="C74" s="35" t="s">
        <v>193</v>
      </c>
      <c r="D74" s="30" t="s">
        <v>194</v>
      </c>
      <c r="E74" s="31">
        <v>642026093453</v>
      </c>
      <c r="F74" s="31">
        <v>10</v>
      </c>
      <c r="G74" s="32">
        <v>42.83</v>
      </c>
      <c r="H74" s="33">
        <f t="shared" ref="H74:H137" si="1">G74*$H$8</f>
        <v>42.83</v>
      </c>
    </row>
    <row r="75" spans="2:8" x14ac:dyDescent="0.3">
      <c r="B75" s="29" t="s">
        <v>195</v>
      </c>
      <c r="C75" s="35" t="s">
        <v>196</v>
      </c>
      <c r="D75" s="30" t="s">
        <v>197</v>
      </c>
      <c r="E75" s="31">
        <v>642026093484</v>
      </c>
      <c r="F75" s="31">
        <v>10</v>
      </c>
      <c r="G75" s="32">
        <v>53.59</v>
      </c>
      <c r="H75" s="33">
        <f t="shared" si="1"/>
        <v>53.59</v>
      </c>
    </row>
    <row r="76" spans="2:8" x14ac:dyDescent="0.3">
      <c r="B76" s="29" t="s">
        <v>198</v>
      </c>
      <c r="C76" s="35" t="s">
        <v>199</v>
      </c>
      <c r="D76" s="30" t="s">
        <v>200</v>
      </c>
      <c r="E76" s="31">
        <v>642026093477</v>
      </c>
      <c r="F76" s="31">
        <v>10</v>
      </c>
      <c r="G76" s="32">
        <v>48.6</v>
      </c>
      <c r="H76" s="33">
        <f t="shared" si="1"/>
        <v>48.6</v>
      </c>
    </row>
    <row r="77" spans="2:8" x14ac:dyDescent="0.3">
      <c r="B77" s="29" t="s">
        <v>201</v>
      </c>
      <c r="C77" s="35" t="s">
        <v>202</v>
      </c>
      <c r="D77" s="30" t="s">
        <v>203</v>
      </c>
      <c r="E77" s="31">
        <v>642026093460</v>
      </c>
      <c r="F77" s="31">
        <v>10</v>
      </c>
      <c r="G77" s="32">
        <v>31.43</v>
      </c>
      <c r="H77" s="33">
        <f t="shared" si="1"/>
        <v>31.43</v>
      </c>
    </row>
    <row r="78" spans="2:8" x14ac:dyDescent="0.3">
      <c r="B78" s="29" t="s">
        <v>204</v>
      </c>
      <c r="C78" s="35" t="s">
        <v>205</v>
      </c>
      <c r="D78" s="30" t="s">
        <v>206</v>
      </c>
      <c r="E78" s="31">
        <v>642026093491</v>
      </c>
      <c r="F78" s="31">
        <v>10</v>
      </c>
      <c r="G78" s="32">
        <v>54.3</v>
      </c>
      <c r="H78" s="33">
        <f t="shared" si="1"/>
        <v>54.3</v>
      </c>
    </row>
    <row r="79" spans="2:8" x14ac:dyDescent="0.3">
      <c r="B79" s="29" t="s">
        <v>207</v>
      </c>
      <c r="C79" s="35" t="s">
        <v>208</v>
      </c>
      <c r="D79" s="30" t="s">
        <v>209</v>
      </c>
      <c r="E79" s="31">
        <v>642026093507</v>
      </c>
      <c r="F79" s="31">
        <v>5</v>
      </c>
      <c r="G79" s="32">
        <v>65.86</v>
      </c>
      <c r="H79" s="33">
        <f t="shared" si="1"/>
        <v>65.86</v>
      </c>
    </row>
    <row r="80" spans="2:8" x14ac:dyDescent="0.3">
      <c r="B80" s="29" t="s">
        <v>210</v>
      </c>
      <c r="C80" s="35" t="s">
        <v>211</v>
      </c>
      <c r="D80" s="30" t="s">
        <v>212</v>
      </c>
      <c r="E80" s="31">
        <v>642026095068</v>
      </c>
      <c r="F80" s="31">
        <v>10</v>
      </c>
      <c r="G80" s="32">
        <v>61.11</v>
      </c>
      <c r="H80" s="33">
        <f t="shared" si="1"/>
        <v>61.11</v>
      </c>
    </row>
    <row r="81" spans="2:8" x14ac:dyDescent="0.3">
      <c r="B81" s="29" t="s">
        <v>213</v>
      </c>
      <c r="C81" s="35" t="s">
        <v>214</v>
      </c>
      <c r="D81" s="30" t="s">
        <v>215</v>
      </c>
      <c r="E81" s="31">
        <v>642026093514</v>
      </c>
      <c r="F81" s="31">
        <v>5</v>
      </c>
      <c r="G81" s="32">
        <v>119.61</v>
      </c>
      <c r="H81" s="33">
        <f t="shared" si="1"/>
        <v>119.61</v>
      </c>
    </row>
    <row r="82" spans="2:8" x14ac:dyDescent="0.3">
      <c r="B82" s="29" t="s">
        <v>216</v>
      </c>
      <c r="C82" s="35" t="s">
        <v>217</v>
      </c>
      <c r="D82" s="30" t="s">
        <v>218</v>
      </c>
      <c r="E82" s="31">
        <v>642026093521</v>
      </c>
      <c r="F82" s="31">
        <v>10</v>
      </c>
      <c r="G82" s="32">
        <v>58.26</v>
      </c>
      <c r="H82" s="33">
        <f t="shared" si="1"/>
        <v>58.26</v>
      </c>
    </row>
    <row r="83" spans="2:8" x14ac:dyDescent="0.3">
      <c r="B83" s="29" t="s">
        <v>219</v>
      </c>
      <c r="C83" s="35" t="s">
        <v>220</v>
      </c>
      <c r="D83" s="30" t="s">
        <v>221</v>
      </c>
      <c r="E83" s="31">
        <v>642026093545</v>
      </c>
      <c r="F83" s="31">
        <v>10</v>
      </c>
      <c r="G83" s="32">
        <v>79.16</v>
      </c>
      <c r="H83" s="33">
        <f t="shared" si="1"/>
        <v>79.16</v>
      </c>
    </row>
    <row r="84" spans="2:8" x14ac:dyDescent="0.3">
      <c r="B84" s="29" t="s">
        <v>222</v>
      </c>
      <c r="C84" s="35" t="s">
        <v>223</v>
      </c>
      <c r="D84" s="30" t="s">
        <v>224</v>
      </c>
      <c r="E84" s="31">
        <v>642026093552</v>
      </c>
      <c r="F84" s="31">
        <v>5</v>
      </c>
      <c r="G84" s="32">
        <v>133.86000000000001</v>
      </c>
      <c r="H84" s="33">
        <f t="shared" si="1"/>
        <v>133.86000000000001</v>
      </c>
    </row>
    <row r="85" spans="2:8" x14ac:dyDescent="0.3">
      <c r="B85" s="29" t="s">
        <v>225</v>
      </c>
      <c r="C85" s="35" t="s">
        <v>226</v>
      </c>
      <c r="D85" s="30" t="s">
        <v>227</v>
      </c>
      <c r="E85" s="31">
        <v>642026095075</v>
      </c>
      <c r="F85" s="31">
        <v>10</v>
      </c>
      <c r="G85" s="32">
        <v>78.290000000000006</v>
      </c>
      <c r="H85" s="33">
        <f t="shared" si="1"/>
        <v>78.290000000000006</v>
      </c>
    </row>
    <row r="86" spans="2:8" x14ac:dyDescent="0.3">
      <c r="B86" s="29" t="s">
        <v>228</v>
      </c>
      <c r="C86" s="35" t="s">
        <v>229</v>
      </c>
      <c r="D86" s="30" t="s">
        <v>230</v>
      </c>
      <c r="E86" s="31">
        <v>642026095082</v>
      </c>
      <c r="F86" s="31">
        <v>10</v>
      </c>
      <c r="G86" s="32">
        <v>116.6</v>
      </c>
      <c r="H86" s="33">
        <f t="shared" si="1"/>
        <v>116.6</v>
      </c>
    </row>
    <row r="87" spans="2:8" x14ac:dyDescent="0.3">
      <c r="B87" s="29" t="s">
        <v>231</v>
      </c>
      <c r="C87" s="35" t="s">
        <v>232</v>
      </c>
      <c r="D87" s="30" t="s">
        <v>233</v>
      </c>
      <c r="E87" s="31">
        <v>642026093538</v>
      </c>
      <c r="F87" s="31">
        <v>10</v>
      </c>
      <c r="G87" s="32">
        <v>64.91</v>
      </c>
      <c r="H87" s="33">
        <f t="shared" si="1"/>
        <v>64.91</v>
      </c>
    </row>
    <row r="88" spans="2:8" x14ac:dyDescent="0.3">
      <c r="B88" s="29" t="s">
        <v>234</v>
      </c>
      <c r="C88" s="35" t="s">
        <v>235</v>
      </c>
      <c r="D88" s="30" t="s">
        <v>236</v>
      </c>
      <c r="E88" s="31">
        <v>642026093569</v>
      </c>
      <c r="F88" s="31">
        <v>10</v>
      </c>
      <c r="G88" s="32">
        <v>51.14</v>
      </c>
      <c r="H88" s="33">
        <f t="shared" si="1"/>
        <v>51.14</v>
      </c>
    </row>
    <row r="89" spans="2:8" x14ac:dyDescent="0.3">
      <c r="B89" s="29" t="s">
        <v>237</v>
      </c>
      <c r="C89" s="35" t="s">
        <v>238</v>
      </c>
      <c r="D89" s="30" t="s">
        <v>239</v>
      </c>
      <c r="E89" s="31">
        <v>642026093583</v>
      </c>
      <c r="F89" s="31">
        <v>10</v>
      </c>
      <c r="G89" s="32">
        <v>63.65</v>
      </c>
      <c r="H89" s="33">
        <f t="shared" si="1"/>
        <v>63.65</v>
      </c>
    </row>
    <row r="90" spans="2:8" x14ac:dyDescent="0.3">
      <c r="B90" s="29" t="s">
        <v>240</v>
      </c>
      <c r="C90" s="35" t="s">
        <v>241</v>
      </c>
      <c r="D90" s="30" t="s">
        <v>242</v>
      </c>
      <c r="E90" s="31">
        <v>642026093576</v>
      </c>
      <c r="F90" s="31">
        <v>10</v>
      </c>
      <c r="G90" s="32">
        <v>60.48</v>
      </c>
      <c r="H90" s="33">
        <f t="shared" si="1"/>
        <v>60.48</v>
      </c>
    </row>
    <row r="91" spans="2:8" x14ac:dyDescent="0.3">
      <c r="B91" s="29" t="s">
        <v>243</v>
      </c>
      <c r="C91" s="35" t="s">
        <v>244</v>
      </c>
      <c r="D91" s="30" t="s">
        <v>245</v>
      </c>
      <c r="E91" s="31">
        <v>642026099820</v>
      </c>
      <c r="F91" s="31">
        <v>10</v>
      </c>
      <c r="G91" s="32">
        <v>60.52</v>
      </c>
      <c r="H91" s="33">
        <f t="shared" si="1"/>
        <v>60.52</v>
      </c>
    </row>
    <row r="92" spans="2:8" x14ac:dyDescent="0.3">
      <c r="B92" s="29" t="s">
        <v>246</v>
      </c>
      <c r="C92" s="35" t="s">
        <v>247</v>
      </c>
      <c r="D92" s="30" t="s">
        <v>248</v>
      </c>
      <c r="E92" s="31">
        <v>642026106740</v>
      </c>
      <c r="F92" s="31">
        <v>10</v>
      </c>
      <c r="G92" s="32">
        <v>39.31</v>
      </c>
      <c r="H92" s="33">
        <f t="shared" si="1"/>
        <v>39.31</v>
      </c>
    </row>
    <row r="93" spans="2:8" x14ac:dyDescent="0.3">
      <c r="B93" s="29" t="s">
        <v>249</v>
      </c>
      <c r="C93" s="35" t="s">
        <v>250</v>
      </c>
      <c r="D93" s="30" t="s">
        <v>251</v>
      </c>
      <c r="E93" s="31">
        <v>642026046435</v>
      </c>
      <c r="F93" s="31">
        <v>50</v>
      </c>
      <c r="G93" s="32">
        <v>20.27</v>
      </c>
      <c r="H93" s="33">
        <f t="shared" si="1"/>
        <v>20.27</v>
      </c>
    </row>
    <row r="94" spans="2:8" x14ac:dyDescent="0.3">
      <c r="B94" s="29" t="s">
        <v>252</v>
      </c>
      <c r="C94" s="35" t="s">
        <v>253</v>
      </c>
      <c r="D94" s="30" t="s">
        <v>254</v>
      </c>
      <c r="E94" s="31">
        <v>642026046442</v>
      </c>
      <c r="F94" s="31">
        <v>50</v>
      </c>
      <c r="G94" s="32">
        <v>24.27</v>
      </c>
      <c r="H94" s="33">
        <f t="shared" si="1"/>
        <v>24.27</v>
      </c>
    </row>
    <row r="95" spans="2:8" x14ac:dyDescent="0.3">
      <c r="B95" s="29" t="s">
        <v>255</v>
      </c>
      <c r="C95" s="35" t="s">
        <v>256</v>
      </c>
      <c r="D95" s="30" t="s">
        <v>257</v>
      </c>
      <c r="E95" s="31">
        <v>642026046459</v>
      </c>
      <c r="F95" s="31">
        <v>25</v>
      </c>
      <c r="G95" s="32">
        <v>39.32</v>
      </c>
      <c r="H95" s="33">
        <f t="shared" si="1"/>
        <v>39.32</v>
      </c>
    </row>
    <row r="96" spans="2:8" x14ac:dyDescent="0.3">
      <c r="B96" s="29" t="s">
        <v>258</v>
      </c>
      <c r="C96" s="35" t="s">
        <v>259</v>
      </c>
      <c r="D96" s="30" t="s">
        <v>260</v>
      </c>
      <c r="E96" s="31">
        <v>642026072021</v>
      </c>
      <c r="F96" s="31">
        <v>10</v>
      </c>
      <c r="G96" s="32">
        <v>62.42</v>
      </c>
      <c r="H96" s="33">
        <f t="shared" si="1"/>
        <v>62.42</v>
      </c>
    </row>
    <row r="97" spans="2:8" x14ac:dyDescent="0.3">
      <c r="B97" s="29" t="s">
        <v>261</v>
      </c>
      <c r="C97" s="35" t="s">
        <v>262</v>
      </c>
      <c r="D97" s="30" t="s">
        <v>263</v>
      </c>
      <c r="E97" s="31">
        <v>642026046466</v>
      </c>
      <c r="F97" s="31">
        <v>20</v>
      </c>
      <c r="G97" s="32">
        <v>64.72</v>
      </c>
      <c r="H97" s="33">
        <f t="shared" si="1"/>
        <v>64.72</v>
      </c>
    </row>
    <row r="98" spans="2:8" x14ac:dyDescent="0.3">
      <c r="B98" s="29" t="s">
        <v>264</v>
      </c>
      <c r="C98" s="35" t="s">
        <v>265</v>
      </c>
      <c r="D98" s="30" t="s">
        <v>266</v>
      </c>
      <c r="E98" s="31">
        <v>642026072038</v>
      </c>
      <c r="F98" s="31">
        <v>10</v>
      </c>
      <c r="G98" s="32">
        <v>162.71</v>
      </c>
      <c r="H98" s="33">
        <f t="shared" si="1"/>
        <v>162.71</v>
      </c>
    </row>
    <row r="99" spans="2:8" x14ac:dyDescent="0.3">
      <c r="B99" s="29" t="s">
        <v>267</v>
      </c>
      <c r="C99" s="35" t="s">
        <v>268</v>
      </c>
      <c r="D99" s="30" t="s">
        <v>269</v>
      </c>
      <c r="E99" s="31">
        <v>642026046473</v>
      </c>
      <c r="F99" s="31">
        <v>10</v>
      </c>
      <c r="G99" s="32">
        <v>85.55</v>
      </c>
      <c r="H99" s="33">
        <f t="shared" si="1"/>
        <v>85.55</v>
      </c>
    </row>
    <row r="100" spans="2:8" x14ac:dyDescent="0.3">
      <c r="B100" s="29" t="s">
        <v>270</v>
      </c>
      <c r="C100" s="35" t="s">
        <v>271</v>
      </c>
      <c r="D100" s="30" t="s">
        <v>272</v>
      </c>
      <c r="E100" s="31">
        <v>642026046480</v>
      </c>
      <c r="F100" s="31">
        <v>10</v>
      </c>
      <c r="G100" s="32">
        <v>206.56</v>
      </c>
      <c r="H100" s="33">
        <f t="shared" si="1"/>
        <v>206.56</v>
      </c>
    </row>
    <row r="101" spans="2:8" x14ac:dyDescent="0.3">
      <c r="B101" s="29" t="s">
        <v>273</v>
      </c>
      <c r="C101" s="35" t="s">
        <v>274</v>
      </c>
      <c r="D101" s="30" t="s">
        <v>275</v>
      </c>
      <c r="E101" s="31">
        <v>642026072007</v>
      </c>
      <c r="F101" s="31">
        <v>2</v>
      </c>
      <c r="G101" s="32">
        <v>372.14</v>
      </c>
      <c r="H101" s="33">
        <f t="shared" si="1"/>
        <v>372.14</v>
      </c>
    </row>
    <row r="102" spans="2:8" x14ac:dyDescent="0.3">
      <c r="B102" s="29" t="s">
        <v>276</v>
      </c>
      <c r="C102" s="35" t="s">
        <v>277</v>
      </c>
      <c r="D102" s="30" t="s">
        <v>278</v>
      </c>
      <c r="E102" s="31">
        <v>642026032186</v>
      </c>
      <c r="F102" s="31">
        <v>25</v>
      </c>
      <c r="G102" s="32">
        <v>123.56</v>
      </c>
      <c r="H102" s="33">
        <f t="shared" si="1"/>
        <v>123.56</v>
      </c>
    </row>
    <row r="103" spans="2:8" x14ac:dyDescent="0.3">
      <c r="B103" s="29" t="s">
        <v>279</v>
      </c>
      <c r="C103" s="35" t="s">
        <v>280</v>
      </c>
      <c r="D103" s="30" t="s">
        <v>281</v>
      </c>
      <c r="E103" s="31">
        <v>642026046374</v>
      </c>
      <c r="F103" s="31">
        <v>50</v>
      </c>
      <c r="G103" s="32">
        <v>19.91</v>
      </c>
      <c r="H103" s="33">
        <f t="shared" si="1"/>
        <v>19.91</v>
      </c>
    </row>
    <row r="104" spans="2:8" x14ac:dyDescent="0.3">
      <c r="B104" s="29" t="s">
        <v>282</v>
      </c>
      <c r="C104" s="35" t="s">
        <v>283</v>
      </c>
      <c r="D104" s="30" t="s">
        <v>284</v>
      </c>
      <c r="E104" s="31">
        <v>642026046381</v>
      </c>
      <c r="F104" s="31">
        <v>50</v>
      </c>
      <c r="G104" s="32">
        <v>27.97</v>
      </c>
      <c r="H104" s="33">
        <f t="shared" si="1"/>
        <v>27.97</v>
      </c>
    </row>
    <row r="105" spans="2:8" x14ac:dyDescent="0.3">
      <c r="B105" s="29" t="s">
        <v>285</v>
      </c>
      <c r="C105" s="35" t="s">
        <v>286</v>
      </c>
      <c r="D105" s="30" t="s">
        <v>287</v>
      </c>
      <c r="E105" s="31">
        <v>642026046398</v>
      </c>
      <c r="F105" s="31">
        <v>25</v>
      </c>
      <c r="G105" s="32">
        <v>56.68</v>
      </c>
      <c r="H105" s="33">
        <f t="shared" si="1"/>
        <v>56.68</v>
      </c>
    </row>
    <row r="106" spans="2:8" x14ac:dyDescent="0.3">
      <c r="B106" s="29" t="s">
        <v>288</v>
      </c>
      <c r="C106" s="35" t="s">
        <v>289</v>
      </c>
      <c r="D106" s="30" t="s">
        <v>290</v>
      </c>
      <c r="E106" s="31">
        <v>642026046404</v>
      </c>
      <c r="F106" s="31">
        <v>20</v>
      </c>
      <c r="G106" s="32">
        <v>67.040000000000006</v>
      </c>
      <c r="H106" s="33">
        <f t="shared" si="1"/>
        <v>67.040000000000006</v>
      </c>
    </row>
    <row r="107" spans="2:8" x14ac:dyDescent="0.3">
      <c r="B107" s="29" t="s">
        <v>291</v>
      </c>
      <c r="C107" s="35" t="s">
        <v>292</v>
      </c>
      <c r="D107" s="30" t="s">
        <v>293</v>
      </c>
      <c r="E107" s="31">
        <v>642026046411</v>
      </c>
      <c r="F107" s="31">
        <v>10</v>
      </c>
      <c r="G107" s="32">
        <v>171.03</v>
      </c>
      <c r="H107" s="33">
        <f t="shared" si="1"/>
        <v>171.03</v>
      </c>
    </row>
    <row r="108" spans="2:8" x14ac:dyDescent="0.3">
      <c r="B108" s="29" t="s">
        <v>294</v>
      </c>
      <c r="C108" s="35" t="s">
        <v>295</v>
      </c>
      <c r="D108" s="30" t="s">
        <v>296</v>
      </c>
      <c r="E108" s="31">
        <v>642026046428</v>
      </c>
      <c r="F108" s="31">
        <v>10</v>
      </c>
      <c r="G108" s="32">
        <v>119.28</v>
      </c>
      <c r="H108" s="33">
        <f t="shared" si="1"/>
        <v>119.28</v>
      </c>
    </row>
    <row r="109" spans="2:8" x14ac:dyDescent="0.3">
      <c r="B109" s="29" t="s">
        <v>297</v>
      </c>
      <c r="C109" s="35" t="s">
        <v>298</v>
      </c>
      <c r="D109" s="30" t="s">
        <v>299</v>
      </c>
      <c r="E109" s="31">
        <v>642026072045</v>
      </c>
      <c r="F109" s="31">
        <v>2</v>
      </c>
      <c r="G109" s="32">
        <v>210.37</v>
      </c>
      <c r="H109" s="33">
        <f t="shared" si="1"/>
        <v>210.37</v>
      </c>
    </row>
    <row r="110" spans="2:8" x14ac:dyDescent="0.3">
      <c r="B110" s="29" t="s">
        <v>300</v>
      </c>
      <c r="C110" s="35" t="s">
        <v>301</v>
      </c>
      <c r="D110" s="30" t="s">
        <v>302</v>
      </c>
      <c r="E110" s="31">
        <v>642026072052</v>
      </c>
      <c r="F110" s="31">
        <v>2</v>
      </c>
      <c r="G110" s="32">
        <v>429.71</v>
      </c>
      <c r="H110" s="33">
        <f t="shared" si="1"/>
        <v>429.71</v>
      </c>
    </row>
    <row r="111" spans="2:8" x14ac:dyDescent="0.3">
      <c r="B111" s="29" t="s">
        <v>303</v>
      </c>
      <c r="C111" s="35" t="s">
        <v>304</v>
      </c>
      <c r="D111" s="30" t="s">
        <v>305</v>
      </c>
      <c r="E111" s="31">
        <v>642026032209</v>
      </c>
      <c r="F111" s="31">
        <v>25</v>
      </c>
      <c r="G111" s="32">
        <v>103.12</v>
      </c>
      <c r="H111" s="33">
        <f t="shared" si="1"/>
        <v>103.12</v>
      </c>
    </row>
    <row r="112" spans="2:8" x14ac:dyDescent="0.3">
      <c r="B112" s="29" t="s">
        <v>306</v>
      </c>
      <c r="C112" s="35" t="s">
        <v>307</v>
      </c>
      <c r="D112" s="30" t="s">
        <v>308</v>
      </c>
      <c r="E112" s="31">
        <v>642026072076</v>
      </c>
      <c r="F112" s="31">
        <v>10</v>
      </c>
      <c r="G112" s="32">
        <v>60.87</v>
      </c>
      <c r="H112" s="33">
        <f t="shared" si="1"/>
        <v>60.87</v>
      </c>
    </row>
    <row r="113" spans="2:8" x14ac:dyDescent="0.3">
      <c r="B113" s="29" t="s">
        <v>309</v>
      </c>
      <c r="C113" s="35" t="s">
        <v>310</v>
      </c>
      <c r="D113" s="30" t="s">
        <v>311</v>
      </c>
      <c r="E113" s="31">
        <v>642026032223</v>
      </c>
      <c r="F113" s="31">
        <v>25</v>
      </c>
      <c r="G113" s="32">
        <v>152.26</v>
      </c>
      <c r="H113" s="33">
        <f t="shared" si="1"/>
        <v>152.26</v>
      </c>
    </row>
    <row r="114" spans="2:8" x14ac:dyDescent="0.3">
      <c r="B114" s="29" t="s">
        <v>312</v>
      </c>
      <c r="C114" s="35" t="s">
        <v>313</v>
      </c>
      <c r="D114" s="30" t="s">
        <v>314</v>
      </c>
      <c r="E114" s="31">
        <v>642026072083</v>
      </c>
      <c r="F114" s="31">
        <v>10</v>
      </c>
      <c r="G114" s="32">
        <v>102.68</v>
      </c>
      <c r="H114" s="33">
        <f t="shared" si="1"/>
        <v>102.68</v>
      </c>
    </row>
    <row r="115" spans="2:8" x14ac:dyDescent="0.3">
      <c r="B115" s="29" t="s">
        <v>315</v>
      </c>
      <c r="C115" s="35" t="s">
        <v>316</v>
      </c>
      <c r="D115" s="30" t="s">
        <v>317</v>
      </c>
      <c r="E115" s="31">
        <v>642026032025</v>
      </c>
      <c r="F115" s="31">
        <v>25</v>
      </c>
      <c r="G115" s="32">
        <v>87.52</v>
      </c>
      <c r="H115" s="33">
        <f t="shared" si="1"/>
        <v>87.52</v>
      </c>
    </row>
    <row r="116" spans="2:8" x14ac:dyDescent="0.3">
      <c r="B116" s="29" t="s">
        <v>318</v>
      </c>
      <c r="C116" s="35" t="s">
        <v>319</v>
      </c>
      <c r="D116" s="30" t="s">
        <v>320</v>
      </c>
      <c r="E116" s="31">
        <v>642026005890</v>
      </c>
      <c r="F116" s="31">
        <v>20</v>
      </c>
      <c r="G116" s="32">
        <v>89.02</v>
      </c>
      <c r="H116" s="33">
        <f t="shared" si="1"/>
        <v>89.02</v>
      </c>
    </row>
    <row r="117" spans="2:8" x14ac:dyDescent="0.3">
      <c r="B117" s="29" t="s">
        <v>321</v>
      </c>
      <c r="C117" s="35" t="s">
        <v>322</v>
      </c>
      <c r="D117" s="30" t="s">
        <v>323</v>
      </c>
      <c r="E117" s="31">
        <v>642026011716</v>
      </c>
      <c r="F117" s="31">
        <v>25</v>
      </c>
      <c r="G117" s="32">
        <v>117.38</v>
      </c>
      <c r="H117" s="33">
        <f t="shared" si="1"/>
        <v>117.38</v>
      </c>
    </row>
    <row r="118" spans="2:8" x14ac:dyDescent="0.3">
      <c r="B118" s="29" t="s">
        <v>324</v>
      </c>
      <c r="C118" s="35" t="s">
        <v>325</v>
      </c>
      <c r="D118" s="30" t="s">
        <v>326</v>
      </c>
      <c r="E118" s="31">
        <v>642026098298</v>
      </c>
      <c r="F118" s="31">
        <v>10</v>
      </c>
      <c r="G118" s="32">
        <v>16.62</v>
      </c>
      <c r="H118" s="33">
        <f t="shared" si="1"/>
        <v>16.62</v>
      </c>
    </row>
    <row r="119" spans="2:8" x14ac:dyDescent="0.3">
      <c r="B119" s="29" t="s">
        <v>327</v>
      </c>
      <c r="C119" s="35" t="s">
        <v>328</v>
      </c>
      <c r="D119" s="30" t="s">
        <v>329</v>
      </c>
      <c r="E119" s="31">
        <v>642026098304</v>
      </c>
      <c r="F119" s="31">
        <v>10</v>
      </c>
      <c r="G119" s="32">
        <v>24.14</v>
      </c>
      <c r="H119" s="33">
        <f t="shared" si="1"/>
        <v>24.14</v>
      </c>
    </row>
    <row r="120" spans="2:8" x14ac:dyDescent="0.3">
      <c r="B120" s="29" t="s">
        <v>330</v>
      </c>
      <c r="C120" s="35" t="s">
        <v>331</v>
      </c>
      <c r="D120" s="30" t="s">
        <v>332</v>
      </c>
      <c r="E120" s="31">
        <v>642026104876</v>
      </c>
      <c r="F120" s="31">
        <v>10</v>
      </c>
      <c r="G120" s="32">
        <v>50.98</v>
      </c>
      <c r="H120" s="33">
        <f t="shared" si="1"/>
        <v>50.98</v>
      </c>
    </row>
    <row r="121" spans="2:8" x14ac:dyDescent="0.3">
      <c r="B121" s="29" t="s">
        <v>333</v>
      </c>
      <c r="C121" s="35" t="s">
        <v>334</v>
      </c>
      <c r="D121" s="30" t="s">
        <v>335</v>
      </c>
      <c r="E121" s="31">
        <v>64202610792</v>
      </c>
      <c r="F121" s="31">
        <v>5</v>
      </c>
      <c r="G121" s="32">
        <v>123.61</v>
      </c>
      <c r="H121" s="33">
        <f t="shared" si="1"/>
        <v>123.61</v>
      </c>
    </row>
    <row r="122" spans="2:8" x14ac:dyDescent="0.3">
      <c r="B122" s="29" t="s">
        <v>650</v>
      </c>
      <c r="C122" s="35" t="s">
        <v>651</v>
      </c>
      <c r="D122" s="30" t="s">
        <v>652</v>
      </c>
      <c r="E122" s="31">
        <v>642026104814</v>
      </c>
      <c r="F122" s="31">
        <v>10</v>
      </c>
      <c r="G122" s="32">
        <v>40.71</v>
      </c>
      <c r="H122" s="33">
        <f t="shared" si="1"/>
        <v>40.71</v>
      </c>
    </row>
    <row r="123" spans="2:8" x14ac:dyDescent="0.3">
      <c r="B123" s="29" t="s">
        <v>336</v>
      </c>
      <c r="C123" s="35" t="s">
        <v>337</v>
      </c>
      <c r="D123" s="30" t="s">
        <v>338</v>
      </c>
      <c r="E123" s="31">
        <v>642026104944</v>
      </c>
      <c r="F123" s="31">
        <v>10</v>
      </c>
      <c r="G123" s="32">
        <v>31.51</v>
      </c>
      <c r="H123" s="33">
        <f t="shared" si="1"/>
        <v>31.51</v>
      </c>
    </row>
    <row r="124" spans="2:8" x14ac:dyDescent="0.3">
      <c r="B124" s="29" t="s">
        <v>653</v>
      </c>
      <c r="C124" s="35" t="s">
        <v>654</v>
      </c>
      <c r="D124" s="30" t="s">
        <v>655</v>
      </c>
      <c r="E124" s="31">
        <v>642026104838</v>
      </c>
      <c r="F124" s="31">
        <v>10</v>
      </c>
      <c r="G124" s="32">
        <v>37.82</v>
      </c>
      <c r="H124" s="33">
        <f t="shared" si="1"/>
        <v>37.82</v>
      </c>
    </row>
    <row r="125" spans="2:8" x14ac:dyDescent="0.3">
      <c r="B125" s="29" t="s">
        <v>339</v>
      </c>
      <c r="C125" s="35" t="s">
        <v>340</v>
      </c>
      <c r="D125" s="30" t="s">
        <v>341</v>
      </c>
      <c r="E125" s="31">
        <v>642026104845</v>
      </c>
      <c r="F125" s="31">
        <v>5</v>
      </c>
      <c r="G125" s="32">
        <v>59.92</v>
      </c>
      <c r="H125" s="33">
        <f t="shared" si="1"/>
        <v>59.92</v>
      </c>
    </row>
    <row r="126" spans="2:8" x14ac:dyDescent="0.3">
      <c r="B126" s="29" t="s">
        <v>342</v>
      </c>
      <c r="C126" s="35" t="s">
        <v>343</v>
      </c>
      <c r="D126" s="30" t="s">
        <v>344</v>
      </c>
      <c r="E126" s="31">
        <v>642026104951</v>
      </c>
      <c r="F126" s="31">
        <v>10</v>
      </c>
      <c r="G126" s="32">
        <v>41.06</v>
      </c>
      <c r="H126" s="33">
        <f t="shared" si="1"/>
        <v>41.06</v>
      </c>
    </row>
    <row r="127" spans="2:8" x14ac:dyDescent="0.3">
      <c r="B127" s="29" t="s">
        <v>345</v>
      </c>
      <c r="C127" s="35" t="s">
        <v>346</v>
      </c>
      <c r="D127" s="30" t="s">
        <v>347</v>
      </c>
      <c r="E127" s="31">
        <v>642026104890</v>
      </c>
      <c r="F127" s="31">
        <v>10</v>
      </c>
      <c r="G127" s="32">
        <v>18.920000000000002</v>
      </c>
      <c r="H127" s="33">
        <f t="shared" si="1"/>
        <v>18.920000000000002</v>
      </c>
    </row>
    <row r="128" spans="2:8" x14ac:dyDescent="0.3">
      <c r="B128" s="29" t="s">
        <v>348</v>
      </c>
      <c r="C128" s="35" t="s">
        <v>349</v>
      </c>
      <c r="D128" s="30" t="s">
        <v>350</v>
      </c>
      <c r="E128" s="31">
        <v>642026104906</v>
      </c>
      <c r="F128" s="31">
        <v>10</v>
      </c>
      <c r="G128" s="32">
        <v>22.95</v>
      </c>
      <c r="H128" s="33">
        <f t="shared" si="1"/>
        <v>22.95</v>
      </c>
    </row>
    <row r="129" spans="2:8" x14ac:dyDescent="0.3">
      <c r="B129" s="29" t="s">
        <v>351</v>
      </c>
      <c r="C129" s="35" t="s">
        <v>352</v>
      </c>
      <c r="D129" s="30" t="s">
        <v>353</v>
      </c>
      <c r="E129" s="31">
        <v>642026104913</v>
      </c>
      <c r="F129" s="31">
        <v>10</v>
      </c>
      <c r="G129" s="32">
        <v>39.82</v>
      </c>
      <c r="H129" s="33">
        <f t="shared" si="1"/>
        <v>39.82</v>
      </c>
    </row>
    <row r="130" spans="2:8" x14ac:dyDescent="0.3">
      <c r="B130" s="29" t="s">
        <v>354</v>
      </c>
      <c r="C130" s="35" t="s">
        <v>355</v>
      </c>
      <c r="D130" s="30" t="s">
        <v>356</v>
      </c>
      <c r="E130" s="31">
        <v>642026104920</v>
      </c>
      <c r="F130" s="31">
        <v>10</v>
      </c>
      <c r="G130" s="32">
        <v>38.630000000000003</v>
      </c>
      <c r="H130" s="33">
        <f t="shared" si="1"/>
        <v>38.630000000000003</v>
      </c>
    </row>
    <row r="131" spans="2:8" x14ac:dyDescent="0.3">
      <c r="B131" s="29" t="s">
        <v>357</v>
      </c>
      <c r="C131" s="35" t="s">
        <v>358</v>
      </c>
      <c r="D131" s="30" t="s">
        <v>359</v>
      </c>
      <c r="E131" s="31">
        <v>642026089395</v>
      </c>
      <c r="F131" s="31">
        <v>25</v>
      </c>
      <c r="G131" s="32">
        <v>147.66999999999999</v>
      </c>
      <c r="H131" s="33">
        <f t="shared" si="1"/>
        <v>147.66999999999999</v>
      </c>
    </row>
    <row r="132" spans="2:8" x14ac:dyDescent="0.3">
      <c r="B132" s="29" t="s">
        <v>360</v>
      </c>
      <c r="C132" s="35" t="s">
        <v>361</v>
      </c>
      <c r="D132" s="30" t="s">
        <v>362</v>
      </c>
      <c r="E132" s="31">
        <v>642026106634</v>
      </c>
      <c r="F132" s="31">
        <v>25</v>
      </c>
      <c r="G132" s="32">
        <v>10.28</v>
      </c>
      <c r="H132" s="33">
        <f t="shared" si="1"/>
        <v>10.28</v>
      </c>
    </row>
    <row r="133" spans="2:8" x14ac:dyDescent="0.3">
      <c r="B133" s="29" t="s">
        <v>363</v>
      </c>
      <c r="C133" s="35" t="s">
        <v>364</v>
      </c>
      <c r="D133" s="30" t="s">
        <v>365</v>
      </c>
      <c r="E133" s="31">
        <v>642026089371</v>
      </c>
      <c r="F133" s="31">
        <v>20</v>
      </c>
      <c r="G133" s="32">
        <v>56.9</v>
      </c>
      <c r="H133" s="33">
        <f t="shared" si="1"/>
        <v>56.9</v>
      </c>
    </row>
    <row r="134" spans="2:8" x14ac:dyDescent="0.3">
      <c r="B134" s="29" t="s">
        <v>366</v>
      </c>
      <c r="C134" s="35" t="s">
        <v>367</v>
      </c>
      <c r="D134" s="30" t="s">
        <v>368</v>
      </c>
      <c r="E134" s="31">
        <v>642026106641</v>
      </c>
      <c r="F134" s="31">
        <v>20</v>
      </c>
      <c r="G134" s="32">
        <v>14.81</v>
      </c>
      <c r="H134" s="33">
        <f t="shared" si="1"/>
        <v>14.81</v>
      </c>
    </row>
    <row r="135" spans="2:8" x14ac:dyDescent="0.3">
      <c r="B135" s="29" t="s">
        <v>369</v>
      </c>
      <c r="C135" s="35" t="s">
        <v>370</v>
      </c>
      <c r="D135" s="30" t="s">
        <v>371</v>
      </c>
      <c r="E135" s="31">
        <v>642026106658</v>
      </c>
      <c r="F135" s="31">
        <v>20</v>
      </c>
      <c r="G135" s="32">
        <v>20.81</v>
      </c>
      <c r="H135" s="33">
        <f t="shared" si="1"/>
        <v>20.81</v>
      </c>
    </row>
    <row r="136" spans="2:8" x14ac:dyDescent="0.3">
      <c r="B136" s="29" t="s">
        <v>372</v>
      </c>
      <c r="C136" s="35" t="s">
        <v>373</v>
      </c>
      <c r="D136" s="30" t="s">
        <v>374</v>
      </c>
      <c r="E136" s="31">
        <v>642026106665</v>
      </c>
      <c r="F136" s="31">
        <v>10</v>
      </c>
      <c r="G136" s="32">
        <v>37.03</v>
      </c>
      <c r="H136" s="33">
        <f t="shared" si="1"/>
        <v>37.03</v>
      </c>
    </row>
    <row r="137" spans="2:8" x14ac:dyDescent="0.3">
      <c r="B137" s="29" t="s">
        <v>375</v>
      </c>
      <c r="C137" s="35" t="s">
        <v>376</v>
      </c>
      <c r="D137" s="30" t="s">
        <v>377</v>
      </c>
      <c r="E137" s="31">
        <v>642026046893</v>
      </c>
      <c r="F137" s="31">
        <v>10</v>
      </c>
      <c r="G137" s="32">
        <v>18.760000000000002</v>
      </c>
      <c r="H137" s="33">
        <f t="shared" si="1"/>
        <v>18.760000000000002</v>
      </c>
    </row>
    <row r="138" spans="2:8" x14ac:dyDescent="0.3">
      <c r="B138" s="29" t="s">
        <v>378</v>
      </c>
      <c r="C138" s="35" t="s">
        <v>379</v>
      </c>
      <c r="D138" s="30" t="s">
        <v>380</v>
      </c>
      <c r="E138" s="31">
        <v>642026046909</v>
      </c>
      <c r="F138" s="31">
        <v>10</v>
      </c>
      <c r="G138" s="32">
        <v>23.04</v>
      </c>
      <c r="H138" s="33">
        <f t="shared" ref="H138:H201" si="2">G138*$H$8</f>
        <v>23.04</v>
      </c>
    </row>
    <row r="139" spans="2:8" x14ac:dyDescent="0.3">
      <c r="B139" s="29" t="s">
        <v>381</v>
      </c>
      <c r="C139" s="35" t="s">
        <v>382</v>
      </c>
      <c r="D139" s="30" t="s">
        <v>383</v>
      </c>
      <c r="E139" s="31">
        <v>642026024365</v>
      </c>
      <c r="F139" s="31">
        <v>10</v>
      </c>
      <c r="G139" s="32">
        <v>32.89</v>
      </c>
      <c r="H139" s="33">
        <f t="shared" si="2"/>
        <v>32.89</v>
      </c>
    </row>
    <row r="140" spans="2:8" x14ac:dyDescent="0.3">
      <c r="B140" s="29" t="s">
        <v>384</v>
      </c>
      <c r="C140" s="35" t="s">
        <v>385</v>
      </c>
      <c r="D140" s="30" t="s">
        <v>386</v>
      </c>
      <c r="E140" s="31">
        <v>642026111393</v>
      </c>
      <c r="F140" s="31">
        <v>10</v>
      </c>
      <c r="G140" s="32">
        <v>20.32</v>
      </c>
      <c r="H140" s="33">
        <f t="shared" si="2"/>
        <v>20.32</v>
      </c>
    </row>
    <row r="141" spans="2:8" x14ac:dyDescent="0.3">
      <c r="B141" s="29" t="s">
        <v>656</v>
      </c>
      <c r="C141" s="35" t="s">
        <v>657</v>
      </c>
      <c r="D141" s="30" t="s">
        <v>658</v>
      </c>
      <c r="E141" s="31">
        <v>642026024372</v>
      </c>
      <c r="F141" s="31">
        <v>10</v>
      </c>
      <c r="G141" s="32">
        <v>40.51</v>
      </c>
      <c r="H141" s="33">
        <f t="shared" si="2"/>
        <v>40.51</v>
      </c>
    </row>
    <row r="142" spans="2:8" x14ac:dyDescent="0.3">
      <c r="B142" s="29" t="s">
        <v>387</v>
      </c>
      <c r="C142" s="35" t="s">
        <v>388</v>
      </c>
      <c r="D142" s="30" t="s">
        <v>389</v>
      </c>
      <c r="E142" s="31">
        <v>642026046916</v>
      </c>
      <c r="F142" s="31">
        <v>5</v>
      </c>
      <c r="G142" s="32">
        <v>77.849999999999994</v>
      </c>
      <c r="H142" s="33">
        <f t="shared" si="2"/>
        <v>77.849999999999994</v>
      </c>
    </row>
    <row r="143" spans="2:8" x14ac:dyDescent="0.3">
      <c r="B143" s="29" t="s">
        <v>659</v>
      </c>
      <c r="C143" s="35" t="s">
        <v>660</v>
      </c>
      <c r="D143" s="30" t="s">
        <v>661</v>
      </c>
      <c r="E143" s="31">
        <v>642026000116</v>
      </c>
      <c r="F143" s="31">
        <v>10</v>
      </c>
      <c r="G143" s="32">
        <v>38.54</v>
      </c>
      <c r="H143" s="33">
        <f t="shared" si="2"/>
        <v>38.54</v>
      </c>
    </row>
    <row r="144" spans="2:8" x14ac:dyDescent="0.3">
      <c r="B144" s="29" t="s">
        <v>390</v>
      </c>
      <c r="C144" s="35" t="s">
        <v>391</v>
      </c>
      <c r="D144" s="30" t="s">
        <v>392</v>
      </c>
      <c r="E144" s="31">
        <v>642026046923</v>
      </c>
      <c r="F144" s="31">
        <v>5</v>
      </c>
      <c r="G144" s="32">
        <v>81.45</v>
      </c>
      <c r="H144" s="33">
        <f t="shared" si="2"/>
        <v>81.45</v>
      </c>
    </row>
    <row r="145" spans="2:8" x14ac:dyDescent="0.3">
      <c r="B145" s="29" t="s">
        <v>393</v>
      </c>
      <c r="C145" s="35" t="s">
        <v>394</v>
      </c>
      <c r="D145" s="30" t="s">
        <v>395</v>
      </c>
      <c r="E145" s="31">
        <v>642026032285</v>
      </c>
      <c r="F145" s="31">
        <v>25</v>
      </c>
      <c r="G145" s="32">
        <v>86.18</v>
      </c>
      <c r="H145" s="33">
        <f t="shared" si="2"/>
        <v>86.18</v>
      </c>
    </row>
    <row r="146" spans="2:8" x14ac:dyDescent="0.3">
      <c r="B146" s="29" t="s">
        <v>662</v>
      </c>
      <c r="C146" s="35" t="s">
        <v>663</v>
      </c>
      <c r="D146" s="30" t="s">
        <v>664</v>
      </c>
      <c r="E146" s="31">
        <v>642026104852</v>
      </c>
      <c r="F146" s="31">
        <v>10</v>
      </c>
      <c r="G146" s="32">
        <v>39.619999999999997</v>
      </c>
      <c r="H146" s="33">
        <f t="shared" si="2"/>
        <v>39.619999999999997</v>
      </c>
    </row>
    <row r="147" spans="2:8" x14ac:dyDescent="0.3">
      <c r="B147" s="29" t="s">
        <v>396</v>
      </c>
      <c r="C147" s="35" t="s">
        <v>397</v>
      </c>
      <c r="D147" s="30" t="s">
        <v>398</v>
      </c>
      <c r="E147" s="31">
        <v>642026043847</v>
      </c>
      <c r="F147" s="31">
        <v>25</v>
      </c>
      <c r="G147" s="32">
        <v>107.37</v>
      </c>
      <c r="H147" s="33">
        <f t="shared" si="2"/>
        <v>107.37</v>
      </c>
    </row>
    <row r="148" spans="2:8" x14ac:dyDescent="0.3">
      <c r="B148" s="29" t="s">
        <v>399</v>
      </c>
      <c r="C148" s="35" t="s">
        <v>400</v>
      </c>
      <c r="D148" s="30" t="s">
        <v>401</v>
      </c>
      <c r="E148" s="31">
        <v>642026104869</v>
      </c>
      <c r="F148" s="31">
        <v>5</v>
      </c>
      <c r="G148" s="32">
        <v>52.48</v>
      </c>
      <c r="H148" s="33">
        <f t="shared" si="2"/>
        <v>52.48</v>
      </c>
    </row>
    <row r="149" spans="2:8" x14ac:dyDescent="0.3">
      <c r="B149" s="29" t="s">
        <v>402</v>
      </c>
      <c r="C149" s="35" t="s">
        <v>403</v>
      </c>
      <c r="D149" s="30" t="s">
        <v>404</v>
      </c>
      <c r="E149" s="31">
        <v>642026061018</v>
      </c>
      <c r="F149" s="31">
        <v>5</v>
      </c>
      <c r="G149" s="32">
        <v>48.12</v>
      </c>
      <c r="H149" s="33">
        <f t="shared" si="2"/>
        <v>48.12</v>
      </c>
    </row>
    <row r="150" spans="2:8" x14ac:dyDescent="0.3">
      <c r="B150" s="29" t="s">
        <v>405</v>
      </c>
      <c r="C150" s="35" t="s">
        <v>406</v>
      </c>
      <c r="D150" s="30" t="s">
        <v>407</v>
      </c>
      <c r="E150" s="31">
        <v>642026032124</v>
      </c>
      <c r="F150" s="31">
        <v>25</v>
      </c>
      <c r="G150" s="32">
        <v>33.369999999999997</v>
      </c>
      <c r="H150" s="33">
        <f t="shared" si="2"/>
        <v>33.369999999999997</v>
      </c>
    </row>
    <row r="151" spans="2:8" x14ac:dyDescent="0.3">
      <c r="B151" s="29" t="s">
        <v>408</v>
      </c>
      <c r="C151" s="35" t="s">
        <v>409</v>
      </c>
      <c r="D151" s="30" t="s">
        <v>410</v>
      </c>
      <c r="E151" s="31">
        <v>642026032162</v>
      </c>
      <c r="F151" s="31">
        <v>25</v>
      </c>
      <c r="G151" s="32">
        <v>34.54</v>
      </c>
      <c r="H151" s="33">
        <f t="shared" si="2"/>
        <v>34.54</v>
      </c>
    </row>
    <row r="152" spans="2:8" x14ac:dyDescent="0.3">
      <c r="B152" s="29" t="s">
        <v>411</v>
      </c>
      <c r="C152" s="35" t="s">
        <v>412</v>
      </c>
      <c r="D152" s="30" t="s">
        <v>413</v>
      </c>
      <c r="E152" s="31">
        <v>642026032117</v>
      </c>
      <c r="F152" s="31">
        <v>20</v>
      </c>
      <c r="G152" s="32">
        <v>44.88</v>
      </c>
      <c r="H152" s="33">
        <f t="shared" si="2"/>
        <v>44.88</v>
      </c>
    </row>
    <row r="153" spans="2:8" x14ac:dyDescent="0.3">
      <c r="B153" s="29" t="s">
        <v>414</v>
      </c>
      <c r="C153" s="35" t="s">
        <v>415</v>
      </c>
      <c r="D153" s="30" t="s">
        <v>416</v>
      </c>
      <c r="E153" s="31">
        <v>642026032148</v>
      </c>
      <c r="F153" s="31">
        <v>20</v>
      </c>
      <c r="G153" s="32">
        <v>76.67</v>
      </c>
      <c r="H153" s="33">
        <f t="shared" si="2"/>
        <v>76.67</v>
      </c>
    </row>
    <row r="154" spans="2:8" x14ac:dyDescent="0.3">
      <c r="B154" s="29" t="s">
        <v>417</v>
      </c>
      <c r="C154" s="35" t="s">
        <v>418</v>
      </c>
      <c r="D154" s="30" t="s">
        <v>419</v>
      </c>
      <c r="E154" s="31">
        <v>642026032131</v>
      </c>
      <c r="F154" s="31">
        <v>10</v>
      </c>
      <c r="G154" s="32">
        <v>88.27</v>
      </c>
      <c r="H154" s="33">
        <f t="shared" si="2"/>
        <v>88.27</v>
      </c>
    </row>
    <row r="155" spans="2:8" x14ac:dyDescent="0.3">
      <c r="B155" s="29" t="s">
        <v>420</v>
      </c>
      <c r="C155" s="35" t="s">
        <v>421</v>
      </c>
      <c r="D155" s="30" t="s">
        <v>422</v>
      </c>
      <c r="E155" s="31">
        <v>642026106559</v>
      </c>
      <c r="F155" s="31">
        <v>25</v>
      </c>
      <c r="G155" s="32">
        <v>12.48</v>
      </c>
      <c r="H155" s="33">
        <f t="shared" si="2"/>
        <v>12.48</v>
      </c>
    </row>
    <row r="156" spans="2:8" x14ac:dyDescent="0.3">
      <c r="B156" s="29" t="s">
        <v>423</v>
      </c>
      <c r="C156" s="35" t="s">
        <v>424</v>
      </c>
      <c r="D156" s="30" t="s">
        <v>425</v>
      </c>
      <c r="E156" s="31">
        <v>642026106566</v>
      </c>
      <c r="F156" s="31">
        <v>25</v>
      </c>
      <c r="G156" s="32">
        <v>12.34</v>
      </c>
      <c r="H156" s="33">
        <f t="shared" si="2"/>
        <v>12.34</v>
      </c>
    </row>
    <row r="157" spans="2:8" x14ac:dyDescent="0.3">
      <c r="B157" s="29" t="s">
        <v>426</v>
      </c>
      <c r="C157" s="35" t="s">
        <v>427</v>
      </c>
      <c r="D157" s="30" t="s">
        <v>428</v>
      </c>
      <c r="E157" s="31">
        <v>642026106573</v>
      </c>
      <c r="F157" s="31">
        <v>20</v>
      </c>
      <c r="G157" s="32">
        <v>17.93</v>
      </c>
      <c r="H157" s="33">
        <f t="shared" si="2"/>
        <v>17.93</v>
      </c>
    </row>
    <row r="158" spans="2:8" x14ac:dyDescent="0.3">
      <c r="B158" s="29" t="s">
        <v>429</v>
      </c>
      <c r="C158" s="35" t="s">
        <v>430</v>
      </c>
      <c r="D158" s="30" t="s">
        <v>431</v>
      </c>
      <c r="E158" s="31">
        <v>642026106580</v>
      </c>
      <c r="F158" s="31">
        <v>20</v>
      </c>
      <c r="G158" s="32">
        <v>23.94</v>
      </c>
      <c r="H158" s="33">
        <f t="shared" si="2"/>
        <v>23.94</v>
      </c>
    </row>
    <row r="159" spans="2:8" x14ac:dyDescent="0.3">
      <c r="B159" s="29" t="s">
        <v>432</v>
      </c>
      <c r="C159" s="35" t="s">
        <v>433</v>
      </c>
      <c r="D159" s="30" t="s">
        <v>434</v>
      </c>
      <c r="E159" s="31">
        <v>642026106597</v>
      </c>
      <c r="F159" s="31">
        <v>20</v>
      </c>
      <c r="G159" s="32">
        <v>28.71</v>
      </c>
      <c r="H159" s="33">
        <f t="shared" si="2"/>
        <v>28.71</v>
      </c>
    </row>
    <row r="160" spans="2:8" x14ac:dyDescent="0.3">
      <c r="B160" s="29" t="s">
        <v>435</v>
      </c>
      <c r="C160" s="35" t="s">
        <v>436</v>
      </c>
      <c r="D160" s="30" t="s">
        <v>437</v>
      </c>
      <c r="E160" s="31">
        <v>642026032179</v>
      </c>
      <c r="F160" s="31">
        <v>25</v>
      </c>
      <c r="G160" s="32">
        <v>77.25</v>
      </c>
      <c r="H160" s="33">
        <f t="shared" si="2"/>
        <v>77.25</v>
      </c>
    </row>
    <row r="161" spans="2:8" x14ac:dyDescent="0.3">
      <c r="B161" s="29" t="s">
        <v>438</v>
      </c>
      <c r="C161" s="35" t="s">
        <v>439</v>
      </c>
      <c r="D161" s="30" t="s">
        <v>440</v>
      </c>
      <c r="E161" s="31">
        <v>642026106603</v>
      </c>
      <c r="F161" s="31">
        <v>10</v>
      </c>
      <c r="G161" s="32">
        <v>31.75</v>
      </c>
      <c r="H161" s="33">
        <f t="shared" si="2"/>
        <v>31.75</v>
      </c>
    </row>
    <row r="162" spans="2:8" x14ac:dyDescent="0.3">
      <c r="B162" s="29" t="s">
        <v>441</v>
      </c>
      <c r="C162" s="35" t="s">
        <v>442</v>
      </c>
      <c r="D162" s="30" t="s">
        <v>443</v>
      </c>
      <c r="E162" s="31">
        <v>642026106610</v>
      </c>
      <c r="F162" s="31">
        <v>10</v>
      </c>
      <c r="G162" s="32">
        <v>46.07</v>
      </c>
      <c r="H162" s="33">
        <f t="shared" si="2"/>
        <v>46.07</v>
      </c>
    </row>
    <row r="163" spans="2:8" x14ac:dyDescent="0.3">
      <c r="B163" s="29" t="s">
        <v>665</v>
      </c>
      <c r="C163" s="35" t="s">
        <v>666</v>
      </c>
      <c r="D163" s="30" t="s">
        <v>667</v>
      </c>
      <c r="E163" s="31">
        <v>642026080354</v>
      </c>
      <c r="F163" s="31">
        <v>25</v>
      </c>
      <c r="G163" s="32">
        <v>36.21</v>
      </c>
      <c r="H163" s="33">
        <f t="shared" si="2"/>
        <v>36.21</v>
      </c>
    </row>
    <row r="164" spans="2:8" x14ac:dyDescent="0.3">
      <c r="B164" s="29" t="s">
        <v>444</v>
      </c>
      <c r="C164" s="35" t="s">
        <v>445</v>
      </c>
      <c r="D164" s="30" t="s">
        <v>446</v>
      </c>
      <c r="E164" s="31">
        <v>642026080361</v>
      </c>
      <c r="F164" s="31">
        <v>15</v>
      </c>
      <c r="G164" s="32">
        <v>41.4</v>
      </c>
      <c r="H164" s="33">
        <f t="shared" si="2"/>
        <v>41.4</v>
      </c>
    </row>
    <row r="165" spans="2:8" x14ac:dyDescent="0.3">
      <c r="B165" s="29" t="s">
        <v>447</v>
      </c>
      <c r="C165" s="35" t="s">
        <v>448</v>
      </c>
      <c r="D165" s="30" t="s">
        <v>449</v>
      </c>
      <c r="E165" s="31">
        <v>642026005708</v>
      </c>
      <c r="F165" s="31">
        <v>25</v>
      </c>
      <c r="G165" s="32">
        <v>22.78</v>
      </c>
      <c r="H165" s="33">
        <f t="shared" si="2"/>
        <v>22.78</v>
      </c>
    </row>
    <row r="166" spans="2:8" x14ac:dyDescent="0.3">
      <c r="B166" s="29" t="s">
        <v>450</v>
      </c>
      <c r="C166" s="35" t="s">
        <v>451</v>
      </c>
      <c r="D166" s="30" t="s">
        <v>452</v>
      </c>
      <c r="E166" s="31">
        <v>642026005715</v>
      </c>
      <c r="F166" s="31">
        <v>20</v>
      </c>
      <c r="G166" s="32">
        <v>29.67</v>
      </c>
      <c r="H166" s="33">
        <f t="shared" si="2"/>
        <v>29.67</v>
      </c>
    </row>
    <row r="167" spans="2:8" x14ac:dyDescent="0.3">
      <c r="B167" s="29" t="s">
        <v>453</v>
      </c>
      <c r="C167" s="35" t="s">
        <v>454</v>
      </c>
      <c r="D167" s="30" t="s">
        <v>455</v>
      </c>
      <c r="E167" s="31">
        <v>642026005722</v>
      </c>
      <c r="F167" s="31">
        <v>20</v>
      </c>
      <c r="G167" s="32">
        <v>43.3</v>
      </c>
      <c r="H167" s="33">
        <f t="shared" si="2"/>
        <v>43.3</v>
      </c>
    </row>
    <row r="168" spans="2:8" x14ac:dyDescent="0.3">
      <c r="B168" s="29" t="s">
        <v>456</v>
      </c>
      <c r="C168" s="35" t="s">
        <v>457</v>
      </c>
      <c r="D168" s="30" t="s">
        <v>458</v>
      </c>
      <c r="E168" s="31">
        <v>642026005739</v>
      </c>
      <c r="F168" s="31">
        <v>10</v>
      </c>
      <c r="G168" s="32">
        <v>52.39</v>
      </c>
      <c r="H168" s="33">
        <f t="shared" si="2"/>
        <v>52.39</v>
      </c>
    </row>
    <row r="169" spans="2:8" x14ac:dyDescent="0.3">
      <c r="B169" s="29" t="s">
        <v>459</v>
      </c>
      <c r="C169" s="35" t="s">
        <v>460</v>
      </c>
      <c r="D169" s="30" t="s">
        <v>461</v>
      </c>
      <c r="E169" s="31">
        <v>642026046312</v>
      </c>
      <c r="F169" s="31">
        <v>50</v>
      </c>
      <c r="G169" s="32">
        <v>2.9615</v>
      </c>
      <c r="H169" s="33">
        <f t="shared" si="2"/>
        <v>2.9615</v>
      </c>
    </row>
    <row r="170" spans="2:8" x14ac:dyDescent="0.3">
      <c r="B170" s="29" t="s">
        <v>462</v>
      </c>
      <c r="C170" s="35" t="s">
        <v>463</v>
      </c>
      <c r="D170" s="30" t="s">
        <v>464</v>
      </c>
      <c r="E170" s="31">
        <v>642026046329</v>
      </c>
      <c r="F170" s="31">
        <v>50</v>
      </c>
      <c r="G170" s="32">
        <v>4.2777000000000003</v>
      </c>
      <c r="H170" s="33">
        <f t="shared" si="2"/>
        <v>4.2777000000000003</v>
      </c>
    </row>
    <row r="171" spans="2:8" x14ac:dyDescent="0.3">
      <c r="B171" s="29" t="s">
        <v>465</v>
      </c>
      <c r="C171" s="35" t="s">
        <v>466</v>
      </c>
      <c r="D171" s="30" t="s">
        <v>467</v>
      </c>
      <c r="E171" s="31">
        <v>642026046336</v>
      </c>
      <c r="F171" s="31">
        <v>25</v>
      </c>
      <c r="G171" s="32">
        <v>5.76</v>
      </c>
      <c r="H171" s="33">
        <f t="shared" si="2"/>
        <v>5.76</v>
      </c>
    </row>
    <row r="172" spans="2:8" x14ac:dyDescent="0.3">
      <c r="B172" s="29" t="s">
        <v>468</v>
      </c>
      <c r="C172" s="35" t="s">
        <v>469</v>
      </c>
      <c r="D172" s="30" t="s">
        <v>470</v>
      </c>
      <c r="E172" s="31">
        <v>642026046343</v>
      </c>
      <c r="F172" s="31">
        <v>16</v>
      </c>
      <c r="G172" s="32">
        <v>8.61</v>
      </c>
      <c r="H172" s="33">
        <f t="shared" si="2"/>
        <v>8.61</v>
      </c>
    </row>
    <row r="173" spans="2:8" x14ac:dyDescent="0.3">
      <c r="B173" s="29" t="s">
        <v>471</v>
      </c>
      <c r="C173" s="35" t="s">
        <v>472</v>
      </c>
      <c r="D173" s="30" t="s">
        <v>473</v>
      </c>
      <c r="E173" s="31">
        <v>642026046350</v>
      </c>
      <c r="F173" s="31">
        <v>10</v>
      </c>
      <c r="G173" s="36">
        <v>26.37</v>
      </c>
      <c r="H173" s="37">
        <f t="shared" si="2"/>
        <v>26.37</v>
      </c>
    </row>
    <row r="174" spans="2:8" x14ac:dyDescent="0.3">
      <c r="B174" s="29" t="s">
        <v>474</v>
      </c>
      <c r="C174" s="35" t="s">
        <v>475</v>
      </c>
      <c r="D174" s="30" t="s">
        <v>476</v>
      </c>
      <c r="E174" s="31">
        <v>642026046367</v>
      </c>
      <c r="F174" s="31">
        <v>10</v>
      </c>
      <c r="G174" s="36">
        <v>17.77</v>
      </c>
      <c r="H174" s="37">
        <f t="shared" si="2"/>
        <v>17.77</v>
      </c>
    </row>
    <row r="175" spans="2:8" x14ac:dyDescent="0.3">
      <c r="B175" s="29" t="s">
        <v>477</v>
      </c>
      <c r="C175" s="35" t="s">
        <v>478</v>
      </c>
      <c r="D175" s="30" t="s">
        <v>479</v>
      </c>
      <c r="E175" s="31">
        <v>642026071833</v>
      </c>
      <c r="F175" s="31">
        <v>2</v>
      </c>
      <c r="G175" s="36">
        <v>39.25</v>
      </c>
      <c r="H175" s="37">
        <f t="shared" si="2"/>
        <v>39.25</v>
      </c>
    </row>
    <row r="176" spans="2:8" x14ac:dyDescent="0.3">
      <c r="B176" s="29" t="s">
        <v>480</v>
      </c>
      <c r="C176" s="35" t="s">
        <v>481</v>
      </c>
      <c r="D176" s="30" t="s">
        <v>482</v>
      </c>
      <c r="E176" s="31">
        <v>642026071840</v>
      </c>
      <c r="F176" s="31">
        <v>2</v>
      </c>
      <c r="G176" s="36">
        <v>108.77</v>
      </c>
      <c r="H176" s="37">
        <f t="shared" si="2"/>
        <v>108.77</v>
      </c>
    </row>
    <row r="177" spans="2:8" x14ac:dyDescent="0.3">
      <c r="B177" s="29" t="s">
        <v>483</v>
      </c>
      <c r="C177" s="35" t="s">
        <v>484</v>
      </c>
      <c r="D177" s="30" t="s">
        <v>485</v>
      </c>
      <c r="E177" s="31">
        <v>642026071857</v>
      </c>
      <c r="F177" s="31">
        <v>2</v>
      </c>
      <c r="G177" s="36">
        <v>195.95</v>
      </c>
      <c r="H177" s="37">
        <f t="shared" si="2"/>
        <v>195.95</v>
      </c>
    </row>
    <row r="178" spans="2:8" x14ac:dyDescent="0.3">
      <c r="B178" s="29" t="s">
        <v>486</v>
      </c>
      <c r="C178" s="35" t="s">
        <v>487</v>
      </c>
      <c r="D178" s="30" t="s">
        <v>488</v>
      </c>
      <c r="E178" s="31">
        <v>642026005784</v>
      </c>
      <c r="F178" s="31">
        <v>25</v>
      </c>
      <c r="G178" s="36">
        <v>19.440000000000001</v>
      </c>
      <c r="H178" s="37">
        <f t="shared" si="2"/>
        <v>19.440000000000001</v>
      </c>
    </row>
    <row r="179" spans="2:8" x14ac:dyDescent="0.3">
      <c r="B179" s="29" t="s">
        <v>489</v>
      </c>
      <c r="C179" s="35" t="s">
        <v>490</v>
      </c>
      <c r="D179" s="30" t="s">
        <v>491</v>
      </c>
      <c r="E179" s="31">
        <v>642026005791</v>
      </c>
      <c r="F179" s="31">
        <v>20</v>
      </c>
      <c r="G179" s="36">
        <v>23.19</v>
      </c>
      <c r="H179" s="37">
        <f t="shared" si="2"/>
        <v>23.19</v>
      </c>
    </row>
    <row r="180" spans="2:8" x14ac:dyDescent="0.3">
      <c r="B180" s="29" t="s">
        <v>492</v>
      </c>
      <c r="C180" s="35" t="s">
        <v>493</v>
      </c>
      <c r="D180" s="30" t="s">
        <v>494</v>
      </c>
      <c r="E180" s="31">
        <v>642026005807</v>
      </c>
      <c r="F180" s="31">
        <v>20</v>
      </c>
      <c r="G180" s="36">
        <v>30.7</v>
      </c>
      <c r="H180" s="37">
        <f t="shared" si="2"/>
        <v>30.7</v>
      </c>
    </row>
    <row r="181" spans="2:8" x14ac:dyDescent="0.3">
      <c r="B181" s="29" t="s">
        <v>495</v>
      </c>
      <c r="C181" s="35" t="s">
        <v>496</v>
      </c>
      <c r="D181" s="30" t="s">
        <v>497</v>
      </c>
      <c r="E181" s="31">
        <v>642026005814</v>
      </c>
      <c r="F181" s="31">
        <v>10</v>
      </c>
      <c r="G181" s="36">
        <v>33.79</v>
      </c>
      <c r="H181" s="37">
        <f t="shared" si="2"/>
        <v>33.79</v>
      </c>
    </row>
    <row r="182" spans="2:8" x14ac:dyDescent="0.3">
      <c r="B182" s="29" t="s">
        <v>498</v>
      </c>
      <c r="C182" s="35" t="s">
        <v>499</v>
      </c>
      <c r="D182" s="30" t="s">
        <v>500</v>
      </c>
      <c r="E182" s="31">
        <v>642026005821</v>
      </c>
      <c r="F182" s="31">
        <v>10</v>
      </c>
      <c r="G182" s="36">
        <v>48.64</v>
      </c>
      <c r="H182" s="37">
        <f t="shared" si="2"/>
        <v>48.64</v>
      </c>
    </row>
    <row r="183" spans="2:8" x14ac:dyDescent="0.3">
      <c r="B183" s="29" t="s">
        <v>501</v>
      </c>
      <c r="C183" s="35" t="s">
        <v>502</v>
      </c>
      <c r="D183" s="30" t="s">
        <v>503</v>
      </c>
      <c r="E183" s="31">
        <v>642026046251</v>
      </c>
      <c r="F183" s="31">
        <v>50</v>
      </c>
      <c r="G183" s="36">
        <v>3.4550999999999998</v>
      </c>
      <c r="H183" s="37">
        <f t="shared" si="2"/>
        <v>3.4550999999999998</v>
      </c>
    </row>
    <row r="184" spans="2:8" x14ac:dyDescent="0.3">
      <c r="B184" s="29" t="s">
        <v>504</v>
      </c>
      <c r="C184" s="35" t="s">
        <v>505</v>
      </c>
      <c r="D184" s="30" t="s">
        <v>506</v>
      </c>
      <c r="E184" s="31">
        <v>642026046268</v>
      </c>
      <c r="F184" s="31">
        <v>50</v>
      </c>
      <c r="G184" s="36">
        <v>4.8535000000000004</v>
      </c>
      <c r="H184" s="37">
        <f t="shared" si="2"/>
        <v>4.8535000000000004</v>
      </c>
    </row>
    <row r="185" spans="2:8" x14ac:dyDescent="0.3">
      <c r="B185" s="29" t="s">
        <v>507</v>
      </c>
      <c r="C185" s="35" t="s">
        <v>508</v>
      </c>
      <c r="D185" s="30" t="s">
        <v>509</v>
      </c>
      <c r="E185" s="31">
        <v>642026046275</v>
      </c>
      <c r="F185" s="31">
        <v>25</v>
      </c>
      <c r="G185" s="36">
        <v>12.6</v>
      </c>
      <c r="H185" s="37">
        <f t="shared" si="2"/>
        <v>12.6</v>
      </c>
    </row>
    <row r="186" spans="2:8" x14ac:dyDescent="0.3">
      <c r="B186" s="29" t="s">
        <v>510</v>
      </c>
      <c r="C186" s="35" t="s">
        <v>511</v>
      </c>
      <c r="D186" s="30" t="s">
        <v>512</v>
      </c>
      <c r="E186" s="31">
        <v>642026046282</v>
      </c>
      <c r="F186" s="31">
        <v>12</v>
      </c>
      <c r="G186" s="36">
        <v>9.74</v>
      </c>
      <c r="H186" s="37">
        <f t="shared" si="2"/>
        <v>9.74</v>
      </c>
    </row>
    <row r="187" spans="2:8" x14ac:dyDescent="0.3">
      <c r="B187" s="29" t="s">
        <v>513</v>
      </c>
      <c r="C187" s="35" t="s">
        <v>514</v>
      </c>
      <c r="D187" s="30" t="s">
        <v>515</v>
      </c>
      <c r="E187" s="31">
        <v>642026046299</v>
      </c>
      <c r="F187" s="31">
        <v>6</v>
      </c>
      <c r="G187" s="36">
        <v>13.56</v>
      </c>
      <c r="H187" s="37">
        <f t="shared" si="2"/>
        <v>13.56</v>
      </c>
    </row>
    <row r="188" spans="2:8" x14ac:dyDescent="0.3">
      <c r="B188" s="29" t="s">
        <v>668</v>
      </c>
      <c r="C188" s="35" t="s">
        <v>669</v>
      </c>
      <c r="D188" s="30" t="s">
        <v>670</v>
      </c>
      <c r="E188" s="31">
        <v>642026046305</v>
      </c>
      <c r="F188" s="31">
        <v>5</v>
      </c>
      <c r="G188" s="36">
        <v>18.690000000000001</v>
      </c>
      <c r="H188" s="37">
        <f t="shared" si="2"/>
        <v>18.690000000000001</v>
      </c>
    </row>
    <row r="189" spans="2:8" x14ac:dyDescent="0.3">
      <c r="B189" s="29" t="s">
        <v>516</v>
      </c>
      <c r="C189" s="35" t="s">
        <v>517</v>
      </c>
      <c r="D189" s="30" t="s">
        <v>518</v>
      </c>
      <c r="E189" s="31">
        <v>642026071895</v>
      </c>
      <c r="F189" s="31">
        <v>2</v>
      </c>
      <c r="G189" s="36">
        <v>55.12</v>
      </c>
      <c r="H189" s="37">
        <f t="shared" si="2"/>
        <v>55.12</v>
      </c>
    </row>
    <row r="190" spans="2:8" x14ac:dyDescent="0.3">
      <c r="B190" s="29" t="s">
        <v>519</v>
      </c>
      <c r="C190" s="35" t="s">
        <v>520</v>
      </c>
      <c r="D190" s="30" t="s">
        <v>521</v>
      </c>
      <c r="E190" s="31">
        <v>642026071918</v>
      </c>
      <c r="F190" s="31">
        <v>10</v>
      </c>
      <c r="G190" s="36">
        <v>9.0500000000000007</v>
      </c>
      <c r="H190" s="37">
        <f t="shared" si="2"/>
        <v>9.0500000000000007</v>
      </c>
    </row>
    <row r="191" spans="2:8" x14ac:dyDescent="0.3">
      <c r="B191" s="29" t="s">
        <v>522</v>
      </c>
      <c r="C191" s="35" t="s">
        <v>523</v>
      </c>
      <c r="D191" s="30" t="s">
        <v>524</v>
      </c>
      <c r="E191" s="31">
        <v>642026071925</v>
      </c>
      <c r="F191" s="31">
        <v>10</v>
      </c>
      <c r="G191" s="36">
        <v>30.74</v>
      </c>
      <c r="H191" s="37">
        <f t="shared" si="2"/>
        <v>30.74</v>
      </c>
    </row>
    <row r="192" spans="2:8" x14ac:dyDescent="0.3">
      <c r="B192" s="29" t="s">
        <v>525</v>
      </c>
      <c r="C192" s="35" t="s">
        <v>526</v>
      </c>
      <c r="D192" s="30" t="s">
        <v>527</v>
      </c>
      <c r="E192" s="31">
        <v>642026071932</v>
      </c>
      <c r="F192" s="31">
        <v>60</v>
      </c>
      <c r="G192" s="36">
        <v>12.19</v>
      </c>
      <c r="H192" s="37">
        <f t="shared" si="2"/>
        <v>12.19</v>
      </c>
    </row>
    <row r="193" spans="2:8" x14ac:dyDescent="0.3">
      <c r="B193" s="29" t="s">
        <v>528</v>
      </c>
      <c r="C193" s="35" t="s">
        <v>529</v>
      </c>
      <c r="D193" s="30" t="s">
        <v>530</v>
      </c>
      <c r="E193" s="31">
        <v>642026071949</v>
      </c>
      <c r="F193" s="31">
        <v>50</v>
      </c>
      <c r="G193" s="36">
        <v>14.8</v>
      </c>
      <c r="H193" s="37">
        <f t="shared" si="2"/>
        <v>14.8</v>
      </c>
    </row>
    <row r="194" spans="2:8" x14ac:dyDescent="0.3">
      <c r="B194" s="29" t="s">
        <v>531</v>
      </c>
      <c r="C194" s="35" t="s">
        <v>532</v>
      </c>
      <c r="D194" s="30" t="s">
        <v>533</v>
      </c>
      <c r="E194" s="31">
        <v>642026071956</v>
      </c>
      <c r="F194" s="31">
        <v>40</v>
      </c>
      <c r="G194" s="36">
        <v>17.73</v>
      </c>
      <c r="H194" s="37">
        <f t="shared" si="2"/>
        <v>17.73</v>
      </c>
    </row>
    <row r="195" spans="2:8" x14ac:dyDescent="0.3">
      <c r="B195" s="29" t="s">
        <v>671</v>
      </c>
      <c r="C195" s="35" t="s">
        <v>672</v>
      </c>
      <c r="D195" s="30" t="s">
        <v>673</v>
      </c>
      <c r="E195" s="31">
        <v>642026071987</v>
      </c>
      <c r="F195" s="31">
        <v>30</v>
      </c>
      <c r="G195" s="36">
        <v>28.97</v>
      </c>
      <c r="H195" s="37">
        <f t="shared" si="2"/>
        <v>28.97</v>
      </c>
    </row>
    <row r="196" spans="2:8" x14ac:dyDescent="0.3">
      <c r="B196" s="29" t="s">
        <v>534</v>
      </c>
      <c r="C196" s="35" t="s">
        <v>535</v>
      </c>
      <c r="D196" s="30" t="s">
        <v>536</v>
      </c>
      <c r="E196" s="31">
        <v>11651257002</v>
      </c>
      <c r="F196" s="31">
        <v>24</v>
      </c>
      <c r="G196" s="36">
        <v>31.27</v>
      </c>
      <c r="H196" s="37">
        <f t="shared" si="2"/>
        <v>31.27</v>
      </c>
    </row>
    <row r="197" spans="2:8" x14ac:dyDescent="0.3">
      <c r="B197" s="29" t="s">
        <v>537</v>
      </c>
      <c r="C197" s="35" t="s">
        <v>538</v>
      </c>
      <c r="D197" s="30" t="s">
        <v>539</v>
      </c>
      <c r="E197" s="31">
        <v>11651259006</v>
      </c>
      <c r="F197" s="31">
        <v>15</v>
      </c>
      <c r="G197" s="36">
        <v>64.34</v>
      </c>
      <c r="H197" s="37">
        <f t="shared" si="2"/>
        <v>64.34</v>
      </c>
    </row>
    <row r="198" spans="2:8" x14ac:dyDescent="0.3">
      <c r="B198" s="29" t="s">
        <v>540</v>
      </c>
      <c r="C198" s="35" t="s">
        <v>541</v>
      </c>
      <c r="D198" s="30" t="s">
        <v>542</v>
      </c>
      <c r="E198" s="31">
        <v>11651250003</v>
      </c>
      <c r="F198" s="31">
        <v>5</v>
      </c>
      <c r="G198" s="36">
        <v>157.36000000000001</v>
      </c>
      <c r="H198" s="37">
        <f t="shared" si="2"/>
        <v>157.36000000000001</v>
      </c>
    </row>
    <row r="199" spans="2:8" x14ac:dyDescent="0.3">
      <c r="B199" s="29" t="s">
        <v>543</v>
      </c>
      <c r="C199" s="35" t="s">
        <v>544</v>
      </c>
      <c r="D199" s="30" t="s">
        <v>545</v>
      </c>
      <c r="E199" s="31">
        <v>11651253004</v>
      </c>
      <c r="F199" s="31">
        <v>4</v>
      </c>
      <c r="G199" s="36">
        <v>206.02</v>
      </c>
      <c r="H199" s="37">
        <f t="shared" si="2"/>
        <v>206.02</v>
      </c>
    </row>
    <row r="200" spans="2:8" x14ac:dyDescent="0.3">
      <c r="B200" s="29" t="s">
        <v>546</v>
      </c>
      <c r="C200" s="35" t="s">
        <v>547</v>
      </c>
      <c r="D200" s="30" t="s">
        <v>548</v>
      </c>
      <c r="E200" s="31">
        <v>642026000321</v>
      </c>
      <c r="F200" s="31">
        <v>1</v>
      </c>
      <c r="G200" s="36">
        <v>1.2173</v>
      </c>
      <c r="H200" s="37">
        <f t="shared" si="2"/>
        <v>1.2173</v>
      </c>
    </row>
    <row r="201" spans="2:8" x14ac:dyDescent="0.3">
      <c r="B201" s="29" t="s">
        <v>549</v>
      </c>
      <c r="C201" s="35" t="s">
        <v>550</v>
      </c>
      <c r="D201" s="30" t="s">
        <v>551</v>
      </c>
      <c r="E201" s="31">
        <v>670686118056</v>
      </c>
      <c r="F201" s="31">
        <v>28</v>
      </c>
      <c r="G201" s="36">
        <v>30.83</v>
      </c>
      <c r="H201" s="37">
        <f t="shared" si="2"/>
        <v>30.83</v>
      </c>
    </row>
    <row r="202" spans="2:8" x14ac:dyDescent="0.3">
      <c r="B202" s="29" t="s">
        <v>552</v>
      </c>
      <c r="C202" s="35" t="s">
        <v>553</v>
      </c>
      <c r="D202" s="30" t="s">
        <v>554</v>
      </c>
      <c r="E202" s="31">
        <v>670686118070</v>
      </c>
      <c r="F202" s="31">
        <v>24</v>
      </c>
      <c r="G202" s="36">
        <v>34.22</v>
      </c>
      <c r="H202" s="37">
        <f t="shared" ref="H202:H244" si="3">G202*$H$8</f>
        <v>34.22</v>
      </c>
    </row>
    <row r="203" spans="2:8" x14ac:dyDescent="0.3">
      <c r="B203" s="29" t="s">
        <v>555</v>
      </c>
      <c r="C203" s="35" t="s">
        <v>556</v>
      </c>
      <c r="D203" s="30" t="s">
        <v>557</v>
      </c>
      <c r="E203" s="31">
        <v>642026069533</v>
      </c>
      <c r="F203" s="31">
        <v>15</v>
      </c>
      <c r="G203" s="36">
        <v>39.56</v>
      </c>
      <c r="H203" s="37">
        <f t="shared" si="3"/>
        <v>39.56</v>
      </c>
    </row>
    <row r="204" spans="2:8" x14ac:dyDescent="0.3">
      <c r="B204" s="29" t="s">
        <v>558</v>
      </c>
      <c r="C204" s="35" t="s">
        <v>559</v>
      </c>
      <c r="D204" s="30" t="s">
        <v>560</v>
      </c>
      <c r="E204" s="31">
        <v>642026069540</v>
      </c>
      <c r="F204" s="31">
        <v>10</v>
      </c>
      <c r="G204" s="36">
        <v>74.47</v>
      </c>
      <c r="H204" s="37">
        <f t="shared" si="3"/>
        <v>74.47</v>
      </c>
    </row>
    <row r="205" spans="2:8" x14ac:dyDescent="0.3">
      <c r="B205" s="29" t="s">
        <v>561</v>
      </c>
      <c r="C205" s="35" t="s">
        <v>562</v>
      </c>
      <c r="D205" s="30" t="s">
        <v>563</v>
      </c>
      <c r="E205" s="31">
        <v>642026069557</v>
      </c>
      <c r="F205" s="31">
        <v>16</v>
      </c>
      <c r="G205" s="36">
        <v>81.650000000000006</v>
      </c>
      <c r="H205" s="37">
        <f t="shared" si="3"/>
        <v>81.650000000000006</v>
      </c>
    </row>
    <row r="206" spans="2:8" x14ac:dyDescent="0.3">
      <c r="B206" s="29" t="s">
        <v>564</v>
      </c>
      <c r="C206" s="35" t="s">
        <v>565</v>
      </c>
      <c r="D206" s="30" t="s">
        <v>566</v>
      </c>
      <c r="E206" s="31">
        <v>642026069564</v>
      </c>
      <c r="F206" s="31">
        <v>12</v>
      </c>
      <c r="G206" s="36">
        <v>124.83</v>
      </c>
      <c r="H206" s="37">
        <f t="shared" si="3"/>
        <v>124.83</v>
      </c>
    </row>
    <row r="207" spans="2:8" x14ac:dyDescent="0.3">
      <c r="B207" s="29" t="s">
        <v>567</v>
      </c>
      <c r="C207" s="35" t="s">
        <v>568</v>
      </c>
      <c r="D207" s="30" t="s">
        <v>569</v>
      </c>
      <c r="E207" s="31">
        <v>670686118254</v>
      </c>
      <c r="F207" s="31">
        <v>3</v>
      </c>
      <c r="G207" s="36">
        <v>193.76</v>
      </c>
      <c r="H207" s="37">
        <f t="shared" si="3"/>
        <v>193.76</v>
      </c>
    </row>
    <row r="208" spans="2:8" x14ac:dyDescent="0.3">
      <c r="B208" s="29" t="s">
        <v>570</v>
      </c>
      <c r="C208" s="35" t="s">
        <v>571</v>
      </c>
      <c r="D208" s="30" t="s">
        <v>572</v>
      </c>
      <c r="E208" s="31">
        <v>670686118308</v>
      </c>
      <c r="F208" s="31">
        <v>3</v>
      </c>
      <c r="G208" s="36">
        <v>242.3</v>
      </c>
      <c r="H208" s="37">
        <f t="shared" si="3"/>
        <v>242.3</v>
      </c>
    </row>
    <row r="209" spans="2:8" x14ac:dyDescent="0.3">
      <c r="B209" s="29" t="s">
        <v>573</v>
      </c>
      <c r="C209" s="35" t="s">
        <v>574</v>
      </c>
      <c r="D209" s="30" t="s">
        <v>575</v>
      </c>
      <c r="E209" s="31">
        <v>670686118407</v>
      </c>
      <c r="F209" s="31">
        <v>3</v>
      </c>
      <c r="G209" s="36">
        <v>423.6</v>
      </c>
      <c r="H209" s="37">
        <f t="shared" si="3"/>
        <v>423.6</v>
      </c>
    </row>
    <row r="210" spans="2:8" x14ac:dyDescent="0.3">
      <c r="B210" s="29" t="s">
        <v>576</v>
      </c>
      <c r="C210" s="35" t="s">
        <v>577</v>
      </c>
      <c r="D210" s="30" t="s">
        <v>578</v>
      </c>
      <c r="E210" s="31">
        <v>11651256005</v>
      </c>
      <c r="F210" s="31">
        <v>1</v>
      </c>
      <c r="G210" s="36">
        <v>786.79</v>
      </c>
      <c r="H210" s="37">
        <f t="shared" si="3"/>
        <v>786.79</v>
      </c>
    </row>
    <row r="211" spans="2:8" x14ac:dyDescent="0.3">
      <c r="B211" s="29" t="s">
        <v>579</v>
      </c>
      <c r="C211" s="35" t="s">
        <v>674</v>
      </c>
      <c r="D211" s="30" t="s">
        <v>580</v>
      </c>
      <c r="E211" s="31">
        <v>670686415087</v>
      </c>
      <c r="F211" s="31">
        <v>5</v>
      </c>
      <c r="G211" s="36">
        <v>189.31</v>
      </c>
      <c r="H211" s="37">
        <f t="shared" si="3"/>
        <v>189.31</v>
      </c>
    </row>
    <row r="212" spans="2:8" x14ac:dyDescent="0.3">
      <c r="B212" s="29" t="s">
        <v>581</v>
      </c>
      <c r="C212" s="35" t="s">
        <v>675</v>
      </c>
      <c r="D212" s="30" t="s">
        <v>582</v>
      </c>
      <c r="E212" s="31">
        <v>670686422078</v>
      </c>
      <c r="F212" s="31">
        <v>5</v>
      </c>
      <c r="G212" s="36">
        <v>219.28</v>
      </c>
      <c r="H212" s="37">
        <f t="shared" si="3"/>
        <v>219.28</v>
      </c>
    </row>
    <row r="213" spans="2:8" x14ac:dyDescent="0.3">
      <c r="B213" s="29" t="s">
        <v>583</v>
      </c>
      <c r="C213" s="35" t="s">
        <v>676</v>
      </c>
      <c r="D213" s="30" t="s">
        <v>584</v>
      </c>
      <c r="E213" s="31">
        <v>670686422108</v>
      </c>
      <c r="F213" s="31">
        <v>5</v>
      </c>
      <c r="G213" s="36">
        <v>226.32</v>
      </c>
      <c r="H213" s="37">
        <f t="shared" si="3"/>
        <v>226.32</v>
      </c>
    </row>
    <row r="214" spans="2:8" x14ac:dyDescent="0.3">
      <c r="B214" s="29" t="s">
        <v>585</v>
      </c>
      <c r="C214" s="35" t="s">
        <v>677</v>
      </c>
      <c r="D214" s="30" t="s">
        <v>586</v>
      </c>
      <c r="E214" s="31">
        <v>670686422153</v>
      </c>
      <c r="F214" s="31">
        <v>5</v>
      </c>
      <c r="G214" s="36">
        <v>226.32</v>
      </c>
      <c r="H214" s="37">
        <f t="shared" si="3"/>
        <v>226.32</v>
      </c>
    </row>
    <row r="215" spans="2:8" x14ac:dyDescent="0.3">
      <c r="B215" s="29" t="s">
        <v>587</v>
      </c>
      <c r="C215" s="35" t="s">
        <v>678</v>
      </c>
      <c r="D215" s="30" t="s">
        <v>588</v>
      </c>
      <c r="E215" s="31">
        <v>670686450101</v>
      </c>
      <c r="F215" s="31">
        <v>5</v>
      </c>
      <c r="G215" s="36">
        <v>274.68</v>
      </c>
      <c r="H215" s="37">
        <f t="shared" si="3"/>
        <v>274.68</v>
      </c>
    </row>
    <row r="216" spans="2:8" x14ac:dyDescent="0.3">
      <c r="B216" s="29" t="s">
        <v>589</v>
      </c>
      <c r="C216" s="35" t="s">
        <v>679</v>
      </c>
      <c r="D216" s="30" t="s">
        <v>590</v>
      </c>
      <c r="E216" s="31">
        <v>670686540208</v>
      </c>
      <c r="F216" s="31">
        <v>5</v>
      </c>
      <c r="G216" s="36">
        <v>352</v>
      </c>
      <c r="H216" s="37">
        <f t="shared" si="3"/>
        <v>352</v>
      </c>
    </row>
    <row r="217" spans="2:8" x14ac:dyDescent="0.3">
      <c r="B217" s="29" t="s">
        <v>591</v>
      </c>
      <c r="C217" s="35" t="s">
        <v>680</v>
      </c>
      <c r="D217" s="30" t="s">
        <v>592</v>
      </c>
      <c r="E217" s="31">
        <v>670686560206</v>
      </c>
      <c r="F217" s="31">
        <v>5</v>
      </c>
      <c r="G217" s="36">
        <v>550.29999999999995</v>
      </c>
      <c r="H217" s="37">
        <f t="shared" si="3"/>
        <v>550.29999999999995</v>
      </c>
    </row>
    <row r="218" spans="2:8" x14ac:dyDescent="0.3">
      <c r="B218" s="29" t="s">
        <v>593</v>
      </c>
      <c r="C218" s="35" t="s">
        <v>681</v>
      </c>
      <c r="D218" s="30" t="s">
        <v>594</v>
      </c>
      <c r="E218" s="31">
        <v>670686580204</v>
      </c>
      <c r="F218" s="31">
        <v>5</v>
      </c>
      <c r="G218" s="36">
        <v>665.42</v>
      </c>
      <c r="H218" s="37">
        <f t="shared" si="3"/>
        <v>665.42</v>
      </c>
    </row>
    <row r="219" spans="2:8" x14ac:dyDescent="0.3">
      <c r="B219" s="29" t="s">
        <v>595</v>
      </c>
      <c r="C219" s="35" t="s">
        <v>682</v>
      </c>
      <c r="D219" s="30" t="s">
        <v>596</v>
      </c>
      <c r="E219" s="31">
        <v>670686440102</v>
      </c>
      <c r="F219" s="31">
        <v>5</v>
      </c>
      <c r="G219" s="36">
        <v>309.52</v>
      </c>
      <c r="H219" s="37">
        <f t="shared" si="3"/>
        <v>309.52</v>
      </c>
    </row>
    <row r="220" spans="2:8" x14ac:dyDescent="0.3">
      <c r="B220" s="29" t="s">
        <v>597</v>
      </c>
      <c r="C220" s="35" t="s">
        <v>683</v>
      </c>
      <c r="D220" s="30" t="s">
        <v>598</v>
      </c>
      <c r="E220" s="31">
        <v>670686440201</v>
      </c>
      <c r="F220" s="31">
        <v>5</v>
      </c>
      <c r="G220" s="36">
        <v>309.52</v>
      </c>
      <c r="H220" s="37">
        <f t="shared" si="3"/>
        <v>309.52</v>
      </c>
    </row>
    <row r="221" spans="2:8" x14ac:dyDescent="0.3">
      <c r="B221" s="29" t="s">
        <v>599</v>
      </c>
      <c r="C221" s="35" t="s">
        <v>684</v>
      </c>
      <c r="D221" s="30" t="s">
        <v>600</v>
      </c>
      <c r="E221" s="31">
        <v>670686444209</v>
      </c>
      <c r="F221" s="31">
        <v>5</v>
      </c>
      <c r="G221" s="36">
        <v>389.75</v>
      </c>
      <c r="H221" s="37">
        <f t="shared" si="3"/>
        <v>389.75</v>
      </c>
    </row>
    <row r="222" spans="2:8" x14ac:dyDescent="0.3">
      <c r="B222" s="29" t="s">
        <v>601</v>
      </c>
      <c r="C222" s="35" t="s">
        <v>685</v>
      </c>
      <c r="D222" s="30" t="s">
        <v>602</v>
      </c>
      <c r="E222" s="31">
        <v>670686460209</v>
      </c>
      <c r="F222" s="31">
        <v>5</v>
      </c>
      <c r="G222" s="36">
        <v>550.29999999999995</v>
      </c>
      <c r="H222" s="37">
        <f t="shared" si="3"/>
        <v>550.29999999999995</v>
      </c>
    </row>
    <row r="223" spans="2:8" x14ac:dyDescent="0.3">
      <c r="B223" s="29" t="s">
        <v>603</v>
      </c>
      <c r="C223" s="35" t="s">
        <v>604</v>
      </c>
      <c r="D223" s="30" t="s">
        <v>605</v>
      </c>
      <c r="E223" s="31">
        <v>16846180141</v>
      </c>
      <c r="F223" s="31">
        <v>100</v>
      </c>
      <c r="G223" s="36">
        <v>43.19</v>
      </c>
      <c r="H223" s="37">
        <f t="shared" si="3"/>
        <v>43.19</v>
      </c>
    </row>
    <row r="224" spans="2:8" x14ac:dyDescent="0.3">
      <c r="B224" s="29" t="s">
        <v>686</v>
      </c>
      <c r="C224" s="35" t="s">
        <v>687</v>
      </c>
      <c r="D224" s="30" t="s">
        <v>688</v>
      </c>
      <c r="E224" s="31">
        <v>10025528417458</v>
      </c>
      <c r="F224" s="31">
        <v>50</v>
      </c>
      <c r="G224" s="36">
        <v>20.88</v>
      </c>
      <c r="H224" s="37">
        <f t="shared" si="3"/>
        <v>20.88</v>
      </c>
    </row>
    <row r="225" spans="2:8" x14ac:dyDescent="0.3">
      <c r="B225" s="29" t="s">
        <v>606</v>
      </c>
      <c r="C225" s="35" t="s">
        <v>607</v>
      </c>
      <c r="D225" s="30" t="s">
        <v>608</v>
      </c>
      <c r="E225" s="31">
        <v>642026008068</v>
      </c>
      <c r="F225" s="31">
        <v>6</v>
      </c>
      <c r="G225" s="36">
        <v>12.18</v>
      </c>
      <c r="H225" s="37">
        <f t="shared" si="3"/>
        <v>12.18</v>
      </c>
    </row>
    <row r="226" spans="2:8" x14ac:dyDescent="0.3">
      <c r="B226" s="29" t="s">
        <v>689</v>
      </c>
      <c r="C226" s="35" t="s">
        <v>690</v>
      </c>
      <c r="D226" s="30" t="s">
        <v>691</v>
      </c>
      <c r="E226" s="31">
        <v>642026008129</v>
      </c>
      <c r="F226" s="31">
        <v>6</v>
      </c>
      <c r="G226" s="36">
        <v>12.48</v>
      </c>
      <c r="H226" s="37">
        <f t="shared" si="3"/>
        <v>12.48</v>
      </c>
    </row>
    <row r="227" spans="2:8" x14ac:dyDescent="0.3">
      <c r="B227" s="29" t="s">
        <v>609</v>
      </c>
      <c r="C227" s="35" t="s">
        <v>610</v>
      </c>
      <c r="D227" s="30" t="s">
        <v>611</v>
      </c>
      <c r="E227" s="31">
        <v>642026008051</v>
      </c>
      <c r="F227" s="31">
        <v>6</v>
      </c>
      <c r="G227" s="36">
        <v>17.920000000000002</v>
      </c>
      <c r="H227" s="37">
        <f t="shared" si="3"/>
        <v>17.920000000000002</v>
      </c>
    </row>
    <row r="228" spans="2:8" x14ac:dyDescent="0.3">
      <c r="B228" s="29" t="s">
        <v>612</v>
      </c>
      <c r="C228" s="35" t="s">
        <v>613</v>
      </c>
      <c r="D228" s="30" t="s">
        <v>614</v>
      </c>
      <c r="E228" s="31">
        <v>642026008082</v>
      </c>
      <c r="F228" s="31">
        <v>6</v>
      </c>
      <c r="G228" s="36">
        <v>16.61</v>
      </c>
      <c r="H228" s="37">
        <f t="shared" si="3"/>
        <v>16.61</v>
      </c>
    </row>
    <row r="229" spans="2:8" x14ac:dyDescent="0.3">
      <c r="B229" s="29" t="s">
        <v>615</v>
      </c>
      <c r="C229" s="35" t="s">
        <v>616</v>
      </c>
      <c r="D229" s="30" t="s">
        <v>617</v>
      </c>
      <c r="E229" s="31">
        <v>642026008075</v>
      </c>
      <c r="F229" s="31">
        <v>6</v>
      </c>
      <c r="G229" s="36">
        <v>16.93</v>
      </c>
      <c r="H229" s="37">
        <f t="shared" si="3"/>
        <v>16.93</v>
      </c>
    </row>
    <row r="230" spans="2:8" x14ac:dyDescent="0.3">
      <c r="B230" s="29" t="s">
        <v>618</v>
      </c>
      <c r="C230" s="35" t="s">
        <v>619</v>
      </c>
      <c r="D230" s="30" t="s">
        <v>620</v>
      </c>
      <c r="E230" s="31">
        <v>642026008099</v>
      </c>
      <c r="F230" s="31">
        <v>6</v>
      </c>
      <c r="G230" s="36">
        <v>17.78</v>
      </c>
      <c r="H230" s="37">
        <f t="shared" si="3"/>
        <v>17.78</v>
      </c>
    </row>
    <row r="231" spans="2:8" x14ac:dyDescent="0.3">
      <c r="B231" s="29" t="s">
        <v>692</v>
      </c>
      <c r="C231" s="35" t="s">
        <v>693</v>
      </c>
      <c r="D231" s="30" t="s">
        <v>694</v>
      </c>
      <c r="E231" s="31">
        <v>642026008105</v>
      </c>
      <c r="F231" s="31">
        <v>6</v>
      </c>
      <c r="G231" s="36">
        <v>16.95</v>
      </c>
      <c r="H231" s="37">
        <f t="shared" si="3"/>
        <v>16.95</v>
      </c>
    </row>
    <row r="232" spans="2:8" x14ac:dyDescent="0.3">
      <c r="B232" s="29" t="s">
        <v>621</v>
      </c>
      <c r="C232" s="35" t="s">
        <v>622</v>
      </c>
      <c r="D232" s="30" t="s">
        <v>623</v>
      </c>
      <c r="E232" s="31">
        <v>642026008112</v>
      </c>
      <c r="F232" s="31">
        <v>6</v>
      </c>
      <c r="G232" s="36">
        <v>21.72</v>
      </c>
      <c r="H232" s="37">
        <f t="shared" si="3"/>
        <v>21.72</v>
      </c>
    </row>
    <row r="233" spans="2:8" x14ac:dyDescent="0.3">
      <c r="B233" s="29" t="s">
        <v>624</v>
      </c>
      <c r="C233" s="35" t="s">
        <v>625</v>
      </c>
      <c r="D233" s="30" t="s">
        <v>626</v>
      </c>
      <c r="E233" s="31">
        <v>642026008136</v>
      </c>
      <c r="F233" s="31">
        <v>6</v>
      </c>
      <c r="G233" s="36">
        <v>24.53</v>
      </c>
      <c r="H233" s="37">
        <f t="shared" si="3"/>
        <v>24.53</v>
      </c>
    </row>
    <row r="234" spans="2:8" x14ac:dyDescent="0.3">
      <c r="B234" s="29" t="s">
        <v>695</v>
      </c>
      <c r="C234" s="35" t="s">
        <v>696</v>
      </c>
      <c r="D234" s="30" t="s">
        <v>697</v>
      </c>
      <c r="E234" s="31">
        <v>642026008150</v>
      </c>
      <c r="F234" s="31">
        <v>6</v>
      </c>
      <c r="G234" s="36">
        <v>23.22</v>
      </c>
      <c r="H234" s="37">
        <f t="shared" si="3"/>
        <v>23.22</v>
      </c>
    </row>
    <row r="235" spans="2:8" x14ac:dyDescent="0.3">
      <c r="B235" s="29" t="s">
        <v>698</v>
      </c>
      <c r="C235" s="35" t="s">
        <v>699</v>
      </c>
      <c r="D235" s="30" t="s">
        <v>700</v>
      </c>
      <c r="E235" s="31">
        <v>642026008211</v>
      </c>
      <c r="F235" s="31">
        <v>6</v>
      </c>
      <c r="G235" s="36">
        <v>24.02</v>
      </c>
      <c r="H235" s="37">
        <f t="shared" si="3"/>
        <v>24.02</v>
      </c>
    </row>
    <row r="236" spans="2:8" x14ac:dyDescent="0.3">
      <c r="B236" s="29" t="s">
        <v>701</v>
      </c>
      <c r="C236" s="35" t="s">
        <v>702</v>
      </c>
      <c r="D236" s="30" t="s">
        <v>703</v>
      </c>
      <c r="E236" s="31">
        <v>642026008143</v>
      </c>
      <c r="F236" s="31">
        <v>6</v>
      </c>
      <c r="G236" s="36">
        <v>24.02</v>
      </c>
      <c r="H236" s="37">
        <f t="shared" si="3"/>
        <v>24.02</v>
      </c>
    </row>
    <row r="237" spans="2:8" x14ac:dyDescent="0.3">
      <c r="B237" s="29" t="s">
        <v>704</v>
      </c>
      <c r="C237" s="35" t="s">
        <v>705</v>
      </c>
      <c r="D237" s="30" t="s">
        <v>706</v>
      </c>
      <c r="E237" s="31">
        <v>642026008174</v>
      </c>
      <c r="F237" s="31">
        <v>6</v>
      </c>
      <c r="G237" s="36">
        <v>26.29</v>
      </c>
      <c r="H237" s="37">
        <f t="shared" si="3"/>
        <v>26.29</v>
      </c>
    </row>
    <row r="238" spans="2:8" x14ac:dyDescent="0.3">
      <c r="B238" s="29" t="s">
        <v>707</v>
      </c>
      <c r="C238" s="35" t="s">
        <v>708</v>
      </c>
      <c r="D238" s="30" t="s">
        <v>709</v>
      </c>
      <c r="E238" s="31">
        <v>642026008167</v>
      </c>
      <c r="F238" s="31">
        <v>6</v>
      </c>
      <c r="G238" s="36">
        <v>31.76</v>
      </c>
      <c r="H238" s="37">
        <f t="shared" si="3"/>
        <v>31.76</v>
      </c>
    </row>
    <row r="239" spans="2:8" x14ac:dyDescent="0.3">
      <c r="B239" s="29" t="s">
        <v>710</v>
      </c>
      <c r="C239" s="35" t="s">
        <v>711</v>
      </c>
      <c r="D239" s="30" t="s">
        <v>712</v>
      </c>
      <c r="E239" s="31">
        <v>642026008181</v>
      </c>
      <c r="F239" s="31">
        <v>6</v>
      </c>
      <c r="G239" s="36">
        <v>33.89</v>
      </c>
      <c r="H239" s="37">
        <f t="shared" si="3"/>
        <v>33.89</v>
      </c>
    </row>
    <row r="240" spans="2:8" x14ac:dyDescent="0.3">
      <c r="B240" s="29" t="s">
        <v>627</v>
      </c>
      <c r="C240" s="35" t="s">
        <v>628</v>
      </c>
      <c r="D240" s="30" t="s">
        <v>629</v>
      </c>
      <c r="E240" s="31">
        <v>642026008204</v>
      </c>
      <c r="F240" s="31">
        <v>6</v>
      </c>
      <c r="G240" s="36">
        <v>38.46</v>
      </c>
      <c r="H240" s="37">
        <f t="shared" si="3"/>
        <v>38.46</v>
      </c>
    </row>
    <row r="241" spans="2:8" x14ac:dyDescent="0.3">
      <c r="B241" s="29" t="s">
        <v>630</v>
      </c>
      <c r="C241" s="35" t="s">
        <v>631</v>
      </c>
      <c r="D241" s="30" t="s">
        <v>632</v>
      </c>
      <c r="E241" s="31">
        <v>642026008228</v>
      </c>
      <c r="F241" s="31">
        <v>6</v>
      </c>
      <c r="G241" s="36">
        <v>41.42</v>
      </c>
      <c r="H241" s="37">
        <f t="shared" si="3"/>
        <v>41.42</v>
      </c>
    </row>
    <row r="242" spans="2:8" x14ac:dyDescent="0.3">
      <c r="B242" s="29" t="s">
        <v>633</v>
      </c>
      <c r="C242" s="35" t="s">
        <v>634</v>
      </c>
      <c r="D242" s="30" t="s">
        <v>635</v>
      </c>
      <c r="E242" s="31">
        <v>642026079211</v>
      </c>
      <c r="F242" s="31">
        <v>125</v>
      </c>
      <c r="G242" s="36">
        <v>11.6</v>
      </c>
      <c r="H242" s="37">
        <f t="shared" si="3"/>
        <v>11.6</v>
      </c>
    </row>
    <row r="243" spans="2:8" x14ac:dyDescent="0.3">
      <c r="B243" s="29" t="s">
        <v>713</v>
      </c>
      <c r="C243" s="35" t="s">
        <v>714</v>
      </c>
      <c r="D243" s="30" t="s">
        <v>715</v>
      </c>
      <c r="E243" s="31">
        <v>642026079228</v>
      </c>
      <c r="F243" s="31">
        <v>100</v>
      </c>
      <c r="G243" s="36">
        <v>12.9</v>
      </c>
      <c r="H243" s="37">
        <f t="shared" si="3"/>
        <v>12.9</v>
      </c>
    </row>
    <row r="244" spans="2:8" x14ac:dyDescent="0.3">
      <c r="B244" s="29" t="s">
        <v>636</v>
      </c>
      <c r="C244" s="35" t="s">
        <v>717</v>
      </c>
      <c r="D244" s="30" t="s">
        <v>637</v>
      </c>
      <c r="E244" s="31">
        <v>642026080316</v>
      </c>
      <c r="F244" s="31">
        <v>10</v>
      </c>
      <c r="G244" s="36">
        <v>30.8</v>
      </c>
      <c r="H244" s="37">
        <f t="shared" si="3"/>
        <v>30.8</v>
      </c>
    </row>
  </sheetData>
  <pageMargins left="0.25" right="0.25" top="0.5" bottom="0.5" header="0.3" footer="0.3"/>
  <pageSetup scale="69" fitToHeight="0" orientation="portrait" r:id="rId1"/>
  <headerFooter>
    <oddFooter>&amp;L&amp;10INSERT FTGS, PVC COMP...&amp;C&amp;10A04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Insert Ftgs, PVC Comp. &amp; Exp.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Sebastian Carrillo Dolande</cp:lastModifiedBy>
  <cp:revision/>
  <cp:lastPrinted>2026-04-14T17:56:24Z</cp:lastPrinted>
  <dcterms:created xsi:type="dcterms:W3CDTF">2024-03-11T19:05:18Z</dcterms:created>
  <dcterms:modified xsi:type="dcterms:W3CDTF">2026-04-14T20:08:51Z</dcterms:modified>
  <cp:category/>
  <cp:contentStatus/>
</cp:coreProperties>
</file>